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P:\Risk Management\ČNB\2025\"/>
    </mc:Choice>
  </mc:AlternateContent>
  <xr:revisionPtr revIDLastSave="0" documentId="13_ncr:1_{604A88EE-9792-4259-8D0F-86550F27D203}" xr6:coauthVersionLast="47" xr6:coauthVersionMax="47" xr10:uidLastSave="{00000000-0000-0000-0000-000000000000}"/>
  <bookViews>
    <workbookView xWindow="-28920" yWindow="-120" windowWidth="29040" windowHeight="15840" tabRatio="793" activeTab="14"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<sst xmlns="http://schemas.openxmlformats.org/spreadsheetml/2006/main" count="647" uniqueCount="471">
  <si>
    <t>a</t>
  </si>
  <si>
    <t>b</t>
  </si>
  <si>
    <t>c</t>
  </si>
  <si>
    <t>d</t>
  </si>
  <si>
    <t>e</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</si>
  <si>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</si>
  <si>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</si>
  <si>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</si>
  <si>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</si>
  <si>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</si>
  <si>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</si>
  <si>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</si>
  <si>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</si>
  <si>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</si>
  <si>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</si>
  <si>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</si>
  <si>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</si>
  <si>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</si>
  <si>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</si>
  <si>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</si>
  <si>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</si>
  <si>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</si>
  <si>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</si>
  <si>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</si>
  <si>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</si>
  <si>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</si>
  <si>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</si>
  <si>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</si>
  <si>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</si>
  <si>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</si>
  <si>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</si>
  <si>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</si>
  <si>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</si>
  <si>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</si>
  <si>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</si>
  <si>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</si>
  <si>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</si>
  <si>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</si>
  <si>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</si>
  <si>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</si>
  <si>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</si>
  <si>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</si>
  <si>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</si>
  <si>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</si>
  <si>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</si>
  <si>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</si>
  <si>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</si>
  <si>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</si>
  <si>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</si>
  <si>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</si>
  <si>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z toho: s oddálenou splatností</t>
  </si>
  <si>
    <t>z toho: budou vyplaceny v následujících letech</t>
  </si>
  <si>
    <t>Další informace o celkové výši pohyblivých složek odměny (veškeré níže uvedené částky musejí být uvedené výše v rámci celkové pohyblivé složky odměňování)</t>
  </si>
  <si>
    <t xml:space="preserve">body i) a ii) </t>
  </si>
  <si>
    <t>bod iii)</t>
  </si>
  <si>
    <t>bod iv)</t>
  </si>
  <si>
    <t xml:space="preserve">bod v) </t>
  </si>
  <si>
    <t>bod vi)</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</si>
  <si>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</si>
  <si>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</si>
  <si>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</si>
  <si>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</si>
  <si>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</si>
  <si>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</si>
  <si>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</si>
  <si>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</si>
  <si>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</si>
  <si>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</si>
  <si>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</si>
  <si>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</si>
  <si>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</si>
  <si>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</si>
  <si>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</si>
  <si>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</si>
  <si>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</si>
  <si>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</si>
  <si>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</si>
  <si>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</si>
  <si>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</si>
  <si>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</si>
  <si>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</si>
  <si>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</si>
  <si>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</si>
  <si>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</si>
  <si>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</si>
  <si>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</si>
  <si>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</si>
  <si>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</si>
  <si>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</si>
  <si>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</si>
  <si>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</si>
  <si>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</si>
  <si>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</si>
  <si>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</si>
  <si>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</si>
  <si>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</si>
  <si>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</si>
  <si>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</si>
  <si>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</si>
  <si>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</si>
  <si>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</si>
  <si>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</si>
  <si>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</si>
  <si>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</si>
  <si>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</si>
  <si>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</si>
  <si>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</si>
  <si>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</si>
  <si>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</si>
  <si>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</si>
  <si>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</si>
  <si>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</si>
  <si>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</si>
  <si>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</si>
  <si>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</si>
  <si>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</si>
  <si>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</si>
  <si>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</si>
  <si>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</si>
  <si>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</si>
  <si>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</si>
  <si>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</si>
  <si>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</si>
  <si>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</si>
  <si>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</si>
  <si>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</si>
  <si>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</si>
  <si>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</si>
  <si>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</si>
  <si>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</si>
  <si>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</si>
  <si>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</si>
  <si>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</si>
  <si>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</si>
  <si>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</si>
  <si>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</si>
  <si>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</si>
  <si>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</si>
  <si>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</si>
  <si>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</si>
  <si>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</si>
  <si>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</si>
  <si>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</si>
  <si>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</si>
  <si>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</si>
  <si>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</si>
  <si>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</si>
  <si>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</si>
  <si>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</si>
  <si>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</si>
  <si>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</si>
  <si>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</si>
  <si>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</si>
  <si>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</si>
  <si>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</si>
  <si>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</si>
  <si>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</si>
  <si>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</si>
  <si>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</si>
  <si>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</si>
  <si>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</si>
  <si>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</si>
  <si>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</si>
  <si>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</si>
  <si>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</si>
  <si>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</si>
  <si>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</si>
  <si>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</si>
  <si>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</si>
  <si>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</si>
  <si>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</si>
  <si>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</si>
  <si>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</si>
  <si>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</si>
  <si>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</si>
  <si>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</si>
  <si>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</si>
  <si>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</si>
  <si>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</si>
  <si>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</si>
  <si>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</si>
  <si>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</si>
  <si>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</si>
  <si>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</si>
  <si>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</si>
  <si>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</si>
  <si>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</si>
  <si>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</si>
  <si>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</si>
  <si>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</si>
  <si>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</si>
  <si>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</si>
  <si>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</si>
  <si>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</si>
  <si>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</si>
  <si>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</si>
  <si>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</si>
  <si>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</si>
  <si>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</si>
  <si>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</si>
  <si>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</si>
  <si>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</si>
  <si>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</si>
  <si>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</si>
  <si>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</si>
  <si>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</si>
  <si>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</si>
  <si>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</si>
  <si>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</si>
  <si>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</si>
  <si>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</si>
  <si>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</si>
  <si>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</si>
  <si>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</si>
  <si>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</si>
  <si>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</si>
  <si>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</si>
  <si>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</si>
  <si>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</si>
  <si>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</si>
  <si>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</si>
  <si>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</si>
  <si>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</si>
  <si>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</si>
  <si>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</si>
  <si>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</si>
  <si>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</si>
  <si>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</si>
  <si>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</si>
  <si>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</si>
  <si>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</si>
  <si>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</si>
  <si>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</si>
  <si>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</si>
  <si>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</si>
  <si>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</si>
  <si>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</si>
  <si>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</si>
  <si>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</si>
  <si>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</si>
  <si>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</si>
  <si>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</si>
  <si>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</si>
  <si>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</si>
  <si>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</si>
  <si>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</si>
  <si>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</si>
  <si>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</si>
  <si>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</si>
  <si>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</si>
  <si>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</si>
  <si>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</si>
  <si>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</si>
  <si>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</si>
  <si>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</si>
  <si>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</si>
  <si>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</si>
  <si>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</si>
  <si>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</si>
  <si>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</si>
  <si>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</si>
  <si>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</si>
  <si>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</si>
  <si>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</si>
  <si>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</si>
  <si>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</si>
  <si>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</si>
  <si>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</si>
  <si>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</si>
  <si>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</si>
  <si>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</si>
  <si>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</si>
  <si>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</si>
  <si>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</si>
  <si>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</si>
  <si>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</si>
  <si>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</si>
  <si>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</si>
  <si>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</si>
  <si>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</si>
  <si>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</si>
  <si>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</si>
  <si>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</si>
  <si>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</si>
  <si>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</si>
  <si>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</si>
  <si>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</si>
  <si>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</si>
  <si>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</si>
  <si>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</si>
  <si>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</si>
  <si>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</si>
  <si>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</si>
  <si>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</si>
  <si>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</si>
  <si>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</si>
  <si>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</si>
  <si>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</si>
  <si>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</si>
  <si>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</si>
  <si>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</si>
  <si>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</si>
  <si>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</si>
  <si>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</si>
  <si>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</si>
  <si>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</si>
  <si>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</si>
  <si>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</si>
  <si>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</si>
  <si>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</si>
  <si>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</si>
  <si>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</si>
  <si>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</si>
  <si>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</si>
  <si>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</si>
  <si>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</si>
  <si>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</si>
  <si>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</si>
  <si>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</si>
  <si>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</si>
  <si>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</si>
  <si>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</si>
  <si>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</si>
  <si>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</si>
  <si>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</si>
  <si>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</si>
  <si>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</si>
  <si>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</si>
  <si>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</si>
  <si>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</si>
  <si>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</si>
  <si>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</si>
  <si>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</si>
  <si>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</si>
  <si>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</si>
  <si>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</si>
  <si>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</si>
  <si>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</si>
  <si>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</si>
  <si>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</si>
  <si>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</si>
  <si>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</si>
  <si>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</si>
  <si>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</si>
  <si>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</si>
  <si>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</si>
  <si>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</si>
  <si>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</si>
  <si>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</si>
  <si>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</si>
  <si>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</si>
  <si>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</si>
  <si>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</si>
  <si>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</si>
  <si>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</si>
  <si>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</si>
  <si>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</si>
  <si>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</si>
  <si>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</si>
  <si>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</si>
  <si>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</si>
  <si>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</si>
  <si>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</si>
  <si>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</si>
  <si>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</si>
  <si>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</si>
  <si>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</si>
  <si>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</si>
  <si>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</si>
  <si>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</si>
  <si>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</si>
  <si>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</si>
  <si>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</si>
  <si>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</si>
  <si>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</si>
  <si>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</si>
  <si>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</si>
  <si>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</si>
  <si>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</si>
  <si>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</si>
  <si>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</si>
  <si>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</si>
  <si>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</si>
  <si>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</si>
  <si>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</si>
  <si>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EFEKTA obchodník s cennými papíry a.s.</t>
  </si>
  <si>
    <t>Společnost řídí riziko likvidity na základě požadavku IFR.
Hodnoty ovlivňující likvidní aktiva společnosti jsou monitorovány, kontrolovány a měřeny dle vnitřních zásad společnosti, tak aby nemohly být překročeny limity stanovené IFR.</t>
  </si>
  <si>
    <t>Mgr. Vojtěch Hebnar / předseda představenstva</t>
  </si>
  <si>
    <t>Ing. Tomáš Hruška / člen představenstva</t>
  </si>
  <si>
    <t>Ing. Juraj Černička / člen představenstva</t>
  </si>
  <si>
    <t>Ing. Vendula Macková / předseda dozorčí rady</t>
  </si>
  <si>
    <t>Společnost pro naplnění §10 odst.3 písm. c) zákona č. 256/2004 Sb., o podnikání na kapitálovém trhu, má zeveden stupňovitý systém posuzování jednotlivých kandidátů vedoucího orgánu obchodníka s cennými papíry. První selekce kandidátů probíhá na úrovni představenstva, další na úrovni dozorčí rady. Výsledkem je doporučení pro valnou hromadu. Toto doporučení reflektuje potřeby obchodníka s cennými papíry z hlediska manažerské způsobilosti, tj. aby odráželo profesionální zkušenosti, odborné znalosti a dovednosti spolu s genderovou vyvážeností jejího složení.  Z profesionálních dovedností a zkušeností bere v úvahu úroveň diverzity z hlediska zkušeností, vzdělání, kvalifikace, profese, pohlaví, národnosti a věku.</t>
  </si>
  <si>
    <t>X</t>
  </si>
  <si>
    <t>suma</t>
  </si>
  <si>
    <t>vlastní kapitál / řádek 3</t>
  </si>
  <si>
    <t>aktiva / řádek 4</t>
  </si>
  <si>
    <t>aktiva / řádek 7</t>
  </si>
  <si>
    <t>vlastní kapitál / řádek 1</t>
  </si>
  <si>
    <t>vlastní kapitál / řádek 2</t>
  </si>
  <si>
    <t>Základní kapitál</t>
  </si>
  <si>
    <t>Kapitálové fondy</t>
  </si>
  <si>
    <t>Nerozdělený zisk nebo neuhrazená ztráta z předchozích období</t>
  </si>
  <si>
    <t>Zisk nebo ztráta za účetní období</t>
  </si>
  <si>
    <t xml:space="preserve">EU I CC1.01 / řádek 4 </t>
  </si>
  <si>
    <t>EU I CC1.01 / řádek 6</t>
  </si>
  <si>
    <t>Ostatní pasiva</t>
  </si>
  <si>
    <t>Pokladní hotovost</t>
  </si>
  <si>
    <t>Pohledávky za bankami, za družstevními záložnami</t>
  </si>
  <si>
    <t>Akcie, podílové listy a ostatní podíly</t>
  </si>
  <si>
    <t>Dlouhodobý nehmotný majetek</t>
  </si>
  <si>
    <t>Dlouhodobý hmotný majetek</t>
  </si>
  <si>
    <t>Ostatní aktiva</t>
  </si>
  <si>
    <t xml:space="preserve">     z odložená daňová pohledávka</t>
  </si>
  <si>
    <t>Náklady a příjmy příštích období</t>
  </si>
  <si>
    <t>nebyl přidělen</t>
  </si>
  <si>
    <t>soukromá investice</t>
  </si>
  <si>
    <t xml:space="preserve">zákon č. 90/2012 Sb., o obchodních korporacích </t>
  </si>
  <si>
    <t>kmenové akcie</t>
  </si>
  <si>
    <t>vlastní kapitál akcionáře</t>
  </si>
  <si>
    <t>29. července 1994</t>
  </si>
  <si>
    <t>věčný</t>
  </si>
  <si>
    <t>žádná splatnost</t>
  </si>
  <si>
    <t>ne</t>
  </si>
  <si>
    <t>nepoužije se</t>
  </si>
  <si>
    <t>pohyblivá dividenda</t>
  </si>
  <si>
    <t>zcela podle uvážení</t>
  </si>
  <si>
    <t>nekumulativní</t>
  </si>
  <si>
    <t>nekonvertibilní</t>
  </si>
  <si>
    <t>ano</t>
  </si>
  <si>
    <t>rozhodnutí jediného akcionáře v působnosti valné hromady</t>
  </si>
  <si>
    <t>celé i částečné</t>
  </si>
  <si>
    <t>trvalé i dočasné</t>
  </si>
  <si>
    <t>Vnitřně stanovený kapitál a likvidní aktiva společnost udržuje dle IFR/IFD v odpovídající výši přiměřeně povaze, rozsahu a složitosti činností ve vztahu k poskytovaným investičním službám svým zákazníkům.</t>
  </si>
  <si>
    <t xml:space="preserve">Kontrolní orgán přijal a schválil Systém odměňování zaměstnanců na základě článku 51 IFR. Společnost ve své mzdové politice vytváří takové podmínky, aby představovali atraktivitu a osobní růst. Zaměstnanci jsou odměňováni na základě pracovní smlouvy a typu vykonávané práce odměnou, která je tvořena jako odměna obsahující pevnou složku. Ta odráží odborné znalosti, zkušenosti, pracovní náplň a praxi každého zaměstnance. Nad rámec této odměny můžou být poskytnuty benefity obvyklé na pracovním trhu včetně odborného vzdělávání. Specifické zásady odměňování platí pro kontrolní a řídící orgán pouze pokud jeho člen má uzavřenou smlouva o výkonu funkce. Zaměstnanci ve vnitřních kontrolních funkcích jsou odměňování podle smlouvy o spolupráci nebo případně pracovní smlouvy a to tak, aby byl předpoklad jejich nezávislosti na útvarech které kontrolují. </t>
  </si>
  <si>
    <t>Pohyblivá složka resp. osobní hodnocení se nastavuje ročně u každé pracovní pozice zvlášť.</t>
  </si>
  <si>
    <t>Odměny prostřednictvím nástrojů nejsou vypláceny.</t>
  </si>
  <si>
    <t>Odměny s odloženou splatností nejsou vypláceny.</t>
  </si>
  <si>
    <t>Odměny nejsou převáděny.</t>
  </si>
  <si>
    <t xml:space="preserve">Mzdové ohodnocení je stanoveno podle pracovní pozice, kvalifikace, výkonnosti a zodpovědnosti. </t>
  </si>
  <si>
    <t>Není stanoveno</t>
  </si>
  <si>
    <t>není relevantní</t>
  </si>
  <si>
    <t>Byl zřízen výbor pro rizika  -  ne (**)</t>
  </si>
  <si>
    <t>A</t>
  </si>
  <si>
    <t>B1</t>
  </si>
  <si>
    <t>B2</t>
  </si>
  <si>
    <t>EU I CC1.01 / řádek 19</t>
  </si>
  <si>
    <t>EU I CC1.01 / řádek 20</t>
  </si>
  <si>
    <t xml:space="preserve">Rok plnění, za který jsou odměny přiznány </t>
  </si>
  <si>
    <t>Celková výše dosud nevyplacených pohyblivých složek odměn s oddálenou splatností přiznaných v předchozích období plnění a ne v roce 2023.</t>
  </si>
  <si>
    <t>Odstupné přiznané v roce 2023 - celkový počet příjemců</t>
  </si>
  <si>
    <t>Celková výše odstupného přiznaného v roce 2023</t>
  </si>
  <si>
    <t>z toho: odstupné s oddálenou splatností přiznané v roce 2023</t>
  </si>
  <si>
    <t>Celková výše odstupného přiznaného v letech před rokem 2023 a vyplaceného v roce 2023</t>
  </si>
  <si>
    <t>Zaručená pohyblivá složka odměny v roce 2023 - celkový počet příjemců</t>
  </si>
  <si>
    <t>Celková zaručená pohyblivá složka odměny v roce 2023</t>
  </si>
  <si>
    <t>z toho: budou vyplaceny v roce 2023</t>
  </si>
  <si>
    <t>Celková výše snížení pohyblivé složky odměn s oddálenou splatností na základě následné úpravy, přičemž k snížení došlo v roce 2023 s ohledem na pohyblivou složku s oddálenou spatností přiznanou před rokem 2023, která měla být vyplacena v roce 2023</t>
  </si>
  <si>
    <t>Nejvyšší výše odstupného přiznaného v roce 2023 jednotlivci</t>
  </si>
  <si>
    <t>Společnost monitoruje a kontroluje limity pro překročení koncentrace v souladu s čl. 37 IFR.
Společnost eliminuje riziko koncentrace ve vztahu k překročení hodnoty expozice vůči individuálnímu zákazníkovi nebo ekonomicky spjaté skupině klientů tím, že neobchoduje na vlastní účet a ani neposkytuje hlavní investiční službu obchodování na vlastní účet.
Koncentrace kapitálu společnosti ve formě finančních prostředků uložených na bankovních účtech je zcela zanedbatelná vzhledem ke stanoveným limitům v IFR. Společnost eliminuje toto riziko vklady u důvěryhodných úvěrových institucí.</t>
  </si>
  <si>
    <t>Problematice řízení rizik se ve společnosti věnuje Útvar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přímý negativní vliv na kapitálové poměry dle IFR a tím ovlivnit chod Společnonsti v souvislostí poskytováním investičních služeb svým zákazníkům, a to zejména rizika likvidity, tržní, operační a koncentrace.</t>
  </si>
  <si>
    <t>Ing. et Ing. Vladislav Jakubů / člen dozorčí rady</t>
  </si>
  <si>
    <t>David Rusňák</t>
  </si>
  <si>
    <t>Nebyl zřízen, působnost zastává risk manager a vrcholné vedení společnosti v rámci pravidelné vzájemné výměny informací. Podle § 12g ZPKT zřizuje výbor pro rizika OCP, jehož hodnota rozvahových a podrozvahových aktiv je větší než 100 mil EUR (v průměru za předchozí 4 roky).  Společnost toto kritérium k 31.12.2024 nenaplnila.</t>
  </si>
  <si>
    <t>Čl. 50 písm. b) nařízení EP a Rady (EU) č. 2019/2033 (IFR).</t>
  </si>
  <si>
    <t>Čl. 50 písm. a) nařízení EP a Rady (EU) č. 2019/2033 (IFR).</t>
  </si>
  <si>
    <t>Pevné složky odměn celkem (v CZK) v roce 2024</t>
  </si>
  <si>
    <t>Pohyblivé složky odměn celkem (v CZK) v roce 2024</t>
  </si>
  <si>
    <t>Finanční závazky v naběhlé hodnotě</t>
  </si>
  <si>
    <t>Daňové závazky</t>
  </si>
  <si>
    <t>Realizovatelná finanční aktiva</t>
  </si>
  <si>
    <t>Problematice řízení rizik se ve společnosti věnuje Útvar  řízení rizik zastoupený managerem řízení rizik. Společnost plní svou povinnost v souvislosti s řízením rizik zejména dle ustanovení zák. č. 256/2004 Sb., o podnikání na kapitálovém trhu (ZPKT), Směrnicí evropského parlamentu a rady 2014/65/EU (MIFID), Nařízení evropského parlamentu a rady (EU) 600/2014 (MIFIR), Směrnicí evropského parlamentu a rady 2019/2034 (IFD) a Nařízením Evropského parlamentu a rady 2019/2033 (IFR). Rizika jsou ve společnosti řízeny napříč všemi útvary v souvislosti s poskytováním hlavních a doplňkových investičních služeb dle ZPKT, především z příjímání a předávání pokynu týkajících se investičních nástrojů a umisťování investičních nástrojů bez závazku jejich upsání. Společnost řídí zejména rizika, která mohou mít negativní dopad na kapitálové poměry dle IFR a tím ovlivnit poskytování investičních služeb svým zákazníkům, a to zejména rizika likvidity, tržní, operační a koncentrace.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</si>
</sst>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FF"/>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50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6" borderId="34" xfId="0" applyFont="1" applyFill="1" applyBorder="1"/>
    <xf numFmtId="0" fontId="20" fillId="7" borderId="4" xfId="0" applyFont="1" applyFill="1" applyBorder="1" applyAlignment="1">
      <alignment vertical="top"/>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5" xfId="0" applyBorder="1" applyAlignment="1">
      <alignment horizontal="center"/>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6" xfId="3" applyFont="1" applyBorder="1" applyAlignment="1">
      <alignment vertical="center" wrapText="1"/>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horizontal="justify" vertical="center"/>
    </xf>
    <xf numFmtId="0" fontId="3" fillId="0" borderId="28" xfId="3" applyFont="1" applyBorder="1" applyAlignment="1">
      <alignment horizontal="justify" vertical="center"/>
    </xf>
    <xf numFmtId="0" fontId="3" fillId="0" borderId="30" xfId="3" applyFont="1" applyBorder="1" applyAlignment="1">
      <alignment horizontal="justify" vertical="center" wrapText="1"/>
    </xf>
    <xf numFmtId="0" fontId="3" fillId="0" borderId="33" xfId="3" applyFont="1" applyBorder="1" applyAlignment="1">
      <alignment horizontal="justify" vertical="center" wrapText="1"/>
    </xf>
    <xf numFmtId="0" fontId="0" fillId="0" borderId="35" xfId="0" applyBorder="1" applyAlignment="1">
      <alignment horizontal="center" vertical="center"/>
    </xf>
    <xf numFmtId="0" fontId="3" fillId="0" borderId="35" xfId="3" applyFont="1" applyBorder="1" applyAlignment="1">
      <alignment horizontal="justify" vertical="center"/>
    </xf>
    <xf numFmtId="0" fontId="2" fillId="0" borderId="35" xfId="3" applyFont="1" applyBorder="1" applyAlignment="1"/>
    <xf numFmtId="0" fontId="13" fillId="0" borderId="1" xfId="3" applyFont="1" applyBorder="1" applyAlignment="1">
      <alignment horizontal="left" vertical="center" wrapText="1"/>
    </xf>
    <xf numFmtId="0" fontId="13" fillId="0" borderId="30" xfId="3" applyFont="1" applyBorder="1" applyAlignment="1">
      <alignment horizontal="left" vertical="center" wrapText="1"/>
    </xf>
    <xf numFmtId="0" fontId="13" fillId="0" borderId="35" xfId="3" applyFont="1" applyBorder="1" applyAlignment="1">
      <alignment horizontal="left" vertical="center" wrapText="1"/>
    </xf>
    <xf numFmtId="6" fontId="3" fillId="0" borderId="35" xfId="3" applyNumberFormat="1" applyFont="1" applyBorder="1" applyAlignment="1">
      <alignment horizontal="left" vertical="center"/>
    </xf>
    <xf numFmtId="0" fontId="23" fillId="0" borderId="35" xfId="0" applyFont="1" applyBorder="1" applyAlignment="1">
      <alignment horizontal="center"/>
    </xf>
    <xf numFmtId="0" fontId="20" fillId="0" borderId="19" xfId="0" applyFont="1" applyBorder="1" applyAlignment="1">
      <alignment horizontal="justify" vertical="center"/>
    </xf>
    <xf numFmtId="0" fontId="29" fillId="6" borderId="28" xfId="3" applyFont="1" applyFill="1" applyBorder="1" applyAlignment="1">
      <alignment horizontal="justify" vertical="center"/>
    </xf>
    <xf numFmtId="3" fontId="0" fillId="0" borderId="0" xfId="0" applyNumberFormat="1"/>
    <xf numFmtId="4" fontId="0" fillId="0" borderId="0" xfId="0" applyNumberFormat="1"/>
    <xf numFmtId="0" fontId="52" fillId="0" borderId="0" xfId="9" applyFont="1" applyAlignment="1">
      <alignment horizontal="left" vertical="center"/>
    </xf>
    <xf numFmtId="0" fontId="0" fillId="0" borderId="34" xfId="0" applyBorder="1" applyAlignment="1">
      <alignment horizontal="center" vertical="center"/>
    </xf>
    <xf numFmtId="3" fontId="3" fillId="0" borderId="27" xfId="3" applyNumberFormat="1" applyFont="1" applyBorder="1" applyAlignment="1">
      <alignment horizontal="center" vertical="center"/>
    </xf>
    <xf numFmtId="3" fontId="3" fillId="0" borderId="1" xfId="3" applyNumberFormat="1" applyFont="1" applyBorder="1" applyAlignment="1">
      <alignment horizontal="center" vertical="center"/>
    </xf>
    <xf numFmtId="3" fontId="0" fillId="9" borderId="1" xfId="0" applyNumberFormat="1" applyFill="1" applyBorder="1" applyAlignment="1" applyProtection="1">
      <alignment horizontal="center" wrapText="1"/>
      <protection locked="0"/>
    </xf>
    <xf numFmtId="3" fontId="13" fillId="0" borderId="27" xfId="3" applyNumberFormat="1" applyFont="1" applyBorder="1" applyAlignment="1">
      <alignment horizontal="center" vertical="center" wrapText="1"/>
    </xf>
    <xf numFmtId="3" fontId="13" fillId="0" borderId="1" xfId="3" applyNumberFormat="1" applyFont="1" applyBorder="1" applyAlignment="1">
      <alignment horizontal="center" vertical="center" wrapText="1"/>
    </xf>
    <xf numFmtId="3" fontId="5" fillId="0" borderId="0" xfId="3" applyNumberFormat="1" applyAlignment="1"/>
    <xf numFmtId="3" fontId="13" fillId="0" borderId="6" xfId="3" applyNumberFormat="1" applyFont="1" applyBorder="1" applyAlignment="1">
      <alignment horizontal="center" vertical="center" wrapText="1"/>
    </xf>
    <xf numFmtId="3" fontId="5" fillId="0" borderId="0" xfId="3" applyNumberFormat="1" applyAlignment="1">
      <alignment horizontal="center"/>
    </xf>
    <xf numFmtId="0" fontId="13" fillId="0" borderId="26" xfId="3" applyFont="1" applyBorder="1" applyAlignment="1">
      <alignment horizontal="center" vertical="center"/>
    </xf>
    <xf numFmtId="0" fontId="13" fillId="0" borderId="29" xfId="3" applyFont="1" applyBorder="1" applyAlignment="1">
      <alignment horizontal="center" vertical="center"/>
    </xf>
    <xf numFmtId="0" fontId="13" fillId="0" borderId="41" xfId="3" applyFont="1" applyBorder="1" applyAlignment="1">
      <alignment horizontal="center" vertical="center"/>
    </xf>
    <xf numFmtId="0" fontId="13" fillId="0" borderId="31" xfId="3" applyFont="1" applyBorder="1" applyAlignment="1">
      <alignment horizontal="center" vertical="center"/>
    </xf>
    <xf numFmtId="3" fontId="16" fillId="0" borderId="32" xfId="3" applyNumberFormat="1" applyFont="1" applyBorder="1" applyAlignment="1">
      <alignment horizontal="center" vertical="center" wrapText="1"/>
    </xf>
    <xf numFmtId="3" fontId="0" fillId="9" borderId="28" xfId="0" applyNumberFormat="1" applyFill="1" applyBorder="1" applyAlignment="1" applyProtection="1">
      <alignment horizontal="center" wrapText="1"/>
      <protection locked="0"/>
    </xf>
    <xf numFmtId="3" fontId="0" fillId="9" borderId="35" xfId="0" applyNumberFormat="1" applyFill="1" applyBorder="1" applyAlignment="1" applyProtection="1">
      <alignment horizontal="center" wrapText="1"/>
      <protection locked="0"/>
    </xf>
    <xf numFmtId="4" fontId="0" fillId="9" borderId="34" xfId="0" applyNumberFormat="1" applyFill="1" applyBorder="1" applyAlignment="1" applyProtection="1">
      <alignment horizontal="center" wrapText="1"/>
      <protection locked="0"/>
    </xf>
    <xf numFmtId="0" fontId="30" fillId="7" borderId="5" xfId="0" applyFont="1" applyFill="1" applyBorder="1" applyAlignment="1">
      <alignment horizontal="center" vertical="center" wrapText="1"/>
    </xf>
    <xf numFmtId="0" fontId="1" fillId="0" borderId="6" xfId="0" applyFont="1" applyBorder="1" applyAlignment="1">
      <alignment horizontal="center"/>
    </xf>
    <xf numFmtId="0" fontId="1" fillId="0" borderId="26" xfId="0" applyFont="1" applyBorder="1" applyAlignment="1">
      <alignment horizontal="center"/>
    </xf>
    <xf numFmtId="0" fontId="15" fillId="0" borderId="48" xfId="3" applyFont="1" applyBorder="1" applyAlignment="1">
      <alignment vertical="top"/>
    </xf>
    <xf numFmtId="0" fontId="16" fillId="7" borderId="6" xfId="9" applyFont="1" applyFill="1" applyBorder="1" applyAlignment="1">
      <alignment horizontal="center" vertical="center"/>
    </xf>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Border="1" applyAlignment="1">
      <alignment horizontal="center" vertical="center" wrapText="1"/>
    </xf>
    <xf numFmtId="0" fontId="15" fillId="0" borderId="28" xfId="3" applyFont="1" applyBorder="1">
      <alignment vertical="center"/>
    </xf>
    <xf numFmtId="0" fontId="3" fillId="0" borderId="13" xfId="3" applyFont="1" applyBorder="1">
      <alignment vertical="center"/>
    </xf>
    <xf numFmtId="0" fontId="0" fillId="0" borderId="40" xfId="0" applyBorder="1" applyAlignment="1">
      <alignment horizontal="center" vertical="center"/>
    </xf>
    <xf numFmtId="0" fontId="2" fillId="0" borderId="29" xfId="3" applyFont="1" applyBorder="1" applyAlignment="1">
      <alignment horizontal="center" vertical="center"/>
    </xf>
    <xf numFmtId="0" fontId="2" fillId="0" borderId="1" xfId="3" applyFont="1" applyBorder="1" applyAlignment="1">
      <alignment vertical="center" wrapText="1"/>
    </xf>
    <xf numFmtId="3" fontId="2" fillId="0" borderId="1" xfId="3" applyNumberFormat="1" applyFont="1" applyBorder="1" applyAlignment="1">
      <alignment horizontal="center" vertical="center" wrapText="1"/>
    </xf>
    <xf numFmtId="0" fontId="2" fillId="8" borderId="1" xfId="3" applyFont="1" applyFill="1" applyBorder="1" applyAlignment="1">
      <alignment vertical="center" wrapText="1"/>
    </xf>
    <xf numFmtId="0" fontId="2" fillId="0" borderId="35" xfId="3" applyFont="1" applyBorder="1" applyAlignment="1">
      <alignment horizontal="center" vertical="center" wrapText="1"/>
    </xf>
    <xf numFmtId="0" fontId="2" fillId="0" borderId="35" xfId="3" quotePrefix="1" applyFont="1" applyBorder="1" applyAlignment="1">
      <alignment horizontal="center" vertical="center" wrapText="1"/>
    </xf>
    <xf numFmtId="0" fontId="2" fillId="0" borderId="35" xfId="3" applyFont="1" applyBorder="1" applyAlignment="1">
      <alignment horizontal="left" vertical="center" wrapText="1"/>
    </xf>
    <xf numFmtId="0" fontId="2" fillId="0" borderId="39" xfId="3" applyFont="1" applyBorder="1" applyAlignment="1">
      <alignment horizontal="center" vertical="center"/>
    </xf>
    <xf numFmtId="0" fontId="63" fillId="0" borderId="13" xfId="3" applyFont="1" applyBorder="1" applyAlignment="1">
      <alignment vertical="center" wrapText="1"/>
    </xf>
    <xf numFmtId="3" fontId="63" fillId="0" borderId="13" xfId="3" applyNumberFormat="1" applyFont="1" applyBorder="1" applyAlignment="1">
      <alignment horizontal="center" vertical="center" wrapText="1"/>
    </xf>
    <xf numFmtId="0" fontId="2" fillId="8" borderId="13" xfId="3" applyFont="1" applyFill="1" applyBorder="1" applyAlignment="1">
      <alignment vertical="center" wrapText="1"/>
    </xf>
    <xf numFmtId="0" fontId="2" fillId="0" borderId="40" xfId="3" applyFont="1" applyBorder="1" applyAlignment="1">
      <alignment horizontal="center" vertical="center" wrapText="1"/>
    </xf>
    <xf numFmtId="0" fontId="2" fillId="0" borderId="41" xfId="3" applyFont="1" applyBorder="1" applyAlignment="1">
      <alignment horizontal="center" vertical="center"/>
    </xf>
    <xf numFmtId="3" fontId="2" fillId="0" borderId="6" xfId="3" applyNumberFormat="1" applyFont="1" applyBorder="1" applyAlignment="1">
      <alignment horizontal="center" vertical="center" wrapText="1"/>
    </xf>
    <xf numFmtId="0" fontId="2" fillId="8" borderId="6" xfId="3" applyFont="1" applyFill="1" applyBorder="1" applyAlignment="1">
      <alignment vertical="center" wrapText="1"/>
    </xf>
    <xf numFmtId="0" fontId="2" fillId="0" borderId="30" xfId="3" applyFont="1" applyBorder="1" applyAlignment="1">
      <alignment horizontal="center" vertical="center" wrapText="1"/>
    </xf>
    <xf numFmtId="0" fontId="2" fillId="0" borderId="13" xfId="3" applyFont="1" applyBorder="1" applyAlignment="1">
      <alignment vertical="center" wrapText="1"/>
    </xf>
    <xf numFmtId="0" fontId="20" fillId="0" borderId="35" xfId="3" applyFont="1" applyBorder="1" applyAlignment="1">
      <alignment horizontal="left"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63" fillId="7" borderId="11" xfId="3" applyFont="1" applyFill="1" applyBorder="1" applyAlignment="1">
      <alignment horizontal="center" vertical="center" wrapText="1"/>
    </xf>
    <xf numFmtId="0" fontId="63" fillId="7" borderId="12" xfId="3" applyFont="1" applyFill="1" applyBorder="1" applyAlignment="1">
      <alignment horizontal="center" vertical="center" wrapText="1"/>
    </xf>
    <xf numFmtId="0" fontId="63"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1" fillId="0" borderId="25" xfId="0" applyFont="1" applyBorder="1" applyAlignment="1">
      <alignment horizontal="left" vertical="top" wrapText="1"/>
    </xf>
    <xf numFmtId="0" fontId="1"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0" fontId="23" fillId="6" borderId="27"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35" xfId="0" applyFont="1" applyFill="1" applyBorder="1" applyAlignment="1">
      <alignment horizontal="center" vertical="center" wrapText="1"/>
    </xf>
    <xf numFmtId="3" fontId="23" fillId="0" borderId="1" xfId="0" applyNumberFormat="1" applyFont="1" applyBorder="1" applyAlignment="1">
      <alignment horizontal="center" vertical="center" wrapText="1"/>
    </xf>
    <xf numFmtId="3" fontId="23" fillId="0" borderId="35" xfId="0" applyNumberFormat="1" applyFont="1" applyBorder="1" applyAlignment="1">
      <alignment horizontal="center" vertical="center" wrapText="1"/>
    </xf>
    <xf numFmtId="3" fontId="23" fillId="6" borderId="1" xfId="0" applyNumberFormat="1" applyFont="1" applyFill="1" applyBorder="1" applyAlignment="1">
      <alignment horizontal="center" vertical="center" wrapText="1"/>
    </xf>
    <xf numFmtId="3" fontId="23" fillId="6" borderId="35" xfId="0" applyNumberFormat="1" applyFont="1" applyFill="1" applyBorder="1" applyAlignment="1">
      <alignment horizontal="center" vertical="center" wrapText="1"/>
    </xf>
    <xf numFmtId="0" fontId="23" fillId="6" borderId="1" xfId="0" applyFont="1" applyFill="1" applyBorder="1" applyAlignment="1">
      <alignment vertical="center" wrapText="1"/>
    </xf>
    <xf numFmtId="0" fontId="23" fillId="6" borderId="35" xfId="0" applyFont="1" applyFill="1" applyBorder="1" applyAlignment="1">
      <alignment vertical="center" wrapText="1"/>
    </xf>
    <xf numFmtId="0" fontId="23" fillId="6" borderId="32" xfId="0" applyFont="1" applyFill="1" applyBorder="1" applyAlignment="1">
      <alignment vertical="center" wrapText="1"/>
    </xf>
    <xf numFmtId="0" fontId="23" fillId="6" borderId="34" xfId="0" applyFont="1" applyFill="1" applyBorder="1" applyAlignment="1">
      <alignment vertical="center"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zoomScaleNormal="100" workbookViewId="0">
      <selection activeCell="D21" sqref="D21"/>
    </sheetView>
  </sheetViews>
  <sheetFormatPr defaultColWidth="11" defaultRowHeight="13.8" x14ac:dyDescent="0.3"/>
  <cols>
    <col min="1" max="1" width="3.6640625" style="12" customWidth="1"/>
    <col min="2" max="2" width="13.33203125" style="12" customWidth="1"/>
    <col min="3" max="3" width="74.109375" style="12" bestFit="1" customWidth="1"/>
    <col min="4" max="4" width="100" style="12" customWidth="1"/>
    <col min="5" max="5" width="10.6640625" style="12" customWidth="1"/>
    <col min="6" max="6" width="58.109375" style="12" customWidth="1"/>
    <col min="7" max="7" width="9.5546875" style="12" customWidth="1"/>
    <col min="8" max="8" width="11" style="12" customWidth="1"/>
    <col min="9" max="16384" width="11" style="12"/>
  </cols>
  <sheetData>
    <row r="1" spans="1:9" ht="10.199999999999999" customHeight="1" x14ac:dyDescent="0.3">
      <c r="A1" s="32"/>
      <c r="B1" s="32"/>
      <c r="C1" s="32"/>
    </row>
    <row r="2" spans="1:9" ht="21.6" customHeight="1" x14ac:dyDescent="0.3">
      <c r="A2" s="32"/>
      <c r="B2" s="351" t="s">
        <v>385</v>
      </c>
      <c r="C2" s="72"/>
      <c r="D2" s="270" t="s">
        <v>209</v>
      </c>
    </row>
    <row r="3" spans="1:9" ht="10.199999999999999" customHeight="1" x14ac:dyDescent="0.3">
      <c r="A3" s="32"/>
      <c r="B3" s="32"/>
      <c r="C3" s="32"/>
      <c r="D3"/>
    </row>
    <row r="4" spans="1:9" ht="22.2" customHeight="1" x14ac:dyDescent="0.3">
      <c r="A4" s="33"/>
      <c r="B4" s="35" t="s">
        <v>210</v>
      </c>
      <c r="E4"/>
      <c r="G4" s="35"/>
      <c r="H4" s="35"/>
      <c r="I4" s="35"/>
    </row>
    <row r="5" spans="1:9" ht="22.2" customHeight="1" x14ac:dyDescent="0.3">
      <c r="A5" s="33"/>
      <c r="B5" s="271" t="s">
        <v>214</v>
      </c>
      <c r="E5"/>
      <c r="G5" s="35"/>
      <c r="H5" s="35"/>
      <c r="I5" s="35"/>
    </row>
    <row r="6" spans="1:9" ht="55.2" customHeight="1" x14ac:dyDescent="0.3">
      <c r="A6" s="33"/>
      <c r="B6" s="398" t="s">
        <v>213</v>
      </c>
      <c r="C6" s="398"/>
      <c r="D6" s="398"/>
      <c r="E6" s="398"/>
      <c r="F6" s="398"/>
      <c r="G6" s="33"/>
      <c r="H6" s="33"/>
    </row>
    <row r="7" spans="1:9" ht="12" customHeight="1" x14ac:dyDescent="0.3">
      <c r="A7" s="33"/>
      <c r="B7" s="13"/>
      <c r="C7" s="63"/>
      <c r="G7" s="33"/>
      <c r="H7" s="33"/>
    </row>
    <row r="8" spans="1:9" ht="16.5" customHeight="1" x14ac:dyDescent="0.3">
      <c r="A8" s="33"/>
      <c r="B8" s="37" t="s">
        <v>167</v>
      </c>
      <c r="C8" s="33"/>
      <c r="F8"/>
    </row>
    <row r="9" spans="1:9" ht="12" customHeight="1" thickBot="1" x14ac:dyDescent="0.35">
      <c r="A9" s="32"/>
      <c r="B9" s="32"/>
      <c r="C9" s="32"/>
    </row>
    <row r="10" spans="1:9" ht="62.4" customHeight="1" thickBot="1" x14ac:dyDescent="0.35">
      <c r="A10" s="32"/>
      <c r="B10" s="175" t="s">
        <v>25</v>
      </c>
      <c r="C10" s="176" t="s">
        <v>15</v>
      </c>
      <c r="D10" s="175" t="s">
        <v>20</v>
      </c>
      <c r="E10" s="177" t="s">
        <v>181</v>
      </c>
      <c r="F10" s="178" t="s">
        <v>165</v>
      </c>
    </row>
    <row r="11" spans="1:9" ht="16.95" customHeight="1" x14ac:dyDescent="0.3">
      <c r="A11" s="32"/>
      <c r="B11" s="179"/>
      <c r="C11" s="180" t="s">
        <v>16</v>
      </c>
      <c r="D11" s="181"/>
      <c r="E11" s="373"/>
      <c r="F11" s="181"/>
    </row>
    <row r="12" spans="1:9" ht="16.95" customHeight="1" x14ac:dyDescent="0.3">
      <c r="A12" s="32"/>
      <c r="B12" s="182" t="s">
        <v>23</v>
      </c>
      <c r="C12" s="183" t="s">
        <v>215</v>
      </c>
      <c r="D12" s="184" t="s">
        <v>221</v>
      </c>
      <c r="E12" s="374" t="s">
        <v>383</v>
      </c>
      <c r="F12" s="185"/>
    </row>
    <row r="13" spans="1:9" ht="16.95" customHeight="1" x14ac:dyDescent="0.3">
      <c r="A13" s="32"/>
      <c r="B13" s="182" t="s">
        <v>24</v>
      </c>
      <c r="C13" s="183" t="s">
        <v>182</v>
      </c>
      <c r="D13" s="184" t="s">
        <v>221</v>
      </c>
      <c r="E13" s="374" t="s">
        <v>383</v>
      </c>
      <c r="F13" s="186"/>
    </row>
    <row r="14" spans="1:9" ht="16.95" customHeight="1" x14ac:dyDescent="0.3">
      <c r="A14" s="32"/>
      <c r="B14" s="187"/>
      <c r="C14" s="188" t="s">
        <v>17</v>
      </c>
      <c r="D14" s="189"/>
      <c r="E14" s="375"/>
      <c r="F14" s="189"/>
    </row>
    <row r="15" spans="1:9" ht="16.95" customHeight="1" x14ac:dyDescent="0.3">
      <c r="A15" s="32"/>
      <c r="B15" s="182" t="s">
        <v>27</v>
      </c>
      <c r="C15" s="190" t="s">
        <v>219</v>
      </c>
      <c r="D15" s="184" t="s">
        <v>222</v>
      </c>
      <c r="E15" s="374" t="s">
        <v>383</v>
      </c>
      <c r="F15" s="185"/>
      <c r="G15"/>
    </row>
    <row r="16" spans="1:9" ht="16.95" customHeight="1" x14ac:dyDescent="0.3">
      <c r="A16" s="32"/>
      <c r="B16" s="182" t="s">
        <v>28</v>
      </c>
      <c r="C16" s="190" t="s">
        <v>29</v>
      </c>
      <c r="D16" s="184" t="s">
        <v>223</v>
      </c>
      <c r="E16" s="374" t="s">
        <v>383</v>
      </c>
      <c r="F16" s="191"/>
      <c r="G16" s="34"/>
    </row>
    <row r="17" spans="1:7" ht="16.95" customHeight="1" x14ac:dyDescent="0.3">
      <c r="A17" s="32"/>
      <c r="B17" s="187"/>
      <c r="C17" s="188" t="s">
        <v>164</v>
      </c>
      <c r="D17" s="189"/>
      <c r="E17" s="375"/>
      <c r="F17" s="192"/>
      <c r="G17" s="34"/>
    </row>
    <row r="18" spans="1:7" ht="31.95" customHeight="1" x14ac:dyDescent="0.3">
      <c r="A18" s="32"/>
      <c r="B18" s="182" t="s">
        <v>244</v>
      </c>
      <c r="C18" s="183" t="s">
        <v>66</v>
      </c>
      <c r="D18" s="193" t="s">
        <v>224</v>
      </c>
      <c r="E18" s="376" t="s">
        <v>383</v>
      </c>
      <c r="F18" s="191"/>
      <c r="G18" s="34"/>
    </row>
    <row r="19" spans="1:7" ht="31.95" customHeight="1" x14ac:dyDescent="0.3">
      <c r="A19" s="32"/>
      <c r="B19" s="182" t="s">
        <v>67</v>
      </c>
      <c r="C19" s="183" t="s">
        <v>68</v>
      </c>
      <c r="D19" s="193" t="s">
        <v>225</v>
      </c>
      <c r="E19" s="376" t="s">
        <v>383</v>
      </c>
      <c r="F19" s="191"/>
      <c r="G19" s="34"/>
    </row>
    <row r="20" spans="1:7" ht="31.95" customHeight="1" x14ac:dyDescent="0.3">
      <c r="A20" s="32"/>
      <c r="B20" s="194" t="s">
        <v>69</v>
      </c>
      <c r="C20" s="183" t="s">
        <v>242</v>
      </c>
      <c r="D20" s="193" t="s">
        <v>226</v>
      </c>
      <c r="E20" s="376"/>
      <c r="F20" s="191"/>
      <c r="G20" s="34"/>
    </row>
    <row r="21" spans="1:7" ht="16.95" customHeight="1" x14ac:dyDescent="0.3">
      <c r="A21" s="32"/>
      <c r="B21" s="187"/>
      <c r="C21" s="189" t="s">
        <v>9</v>
      </c>
      <c r="D21" s="189"/>
      <c r="E21" s="375"/>
      <c r="F21" s="192"/>
      <c r="G21" s="34"/>
    </row>
    <row r="22" spans="1:7" ht="16.95" customHeight="1" x14ac:dyDescent="0.3">
      <c r="A22" s="32"/>
      <c r="B22" s="195" t="s">
        <v>21</v>
      </c>
      <c r="C22" s="196" t="s">
        <v>238</v>
      </c>
      <c r="D22" s="196" t="s">
        <v>227</v>
      </c>
      <c r="E22" s="376" t="s">
        <v>383</v>
      </c>
      <c r="F22" s="191"/>
      <c r="G22" s="34"/>
    </row>
    <row r="23" spans="1:7" ht="16.95" customHeight="1" x14ac:dyDescent="0.3">
      <c r="A23" s="32"/>
      <c r="B23" s="195" t="s">
        <v>22</v>
      </c>
      <c r="C23" s="196" t="s">
        <v>179</v>
      </c>
      <c r="D23" s="196" t="s">
        <v>228</v>
      </c>
      <c r="E23" s="376" t="s">
        <v>383</v>
      </c>
      <c r="F23" s="191"/>
      <c r="G23" s="34"/>
    </row>
    <row r="24" spans="1:7" ht="16.95" customHeight="1" x14ac:dyDescent="0.3">
      <c r="A24" s="32"/>
      <c r="B24" s="187"/>
      <c r="C24" s="189" t="s">
        <v>253</v>
      </c>
      <c r="D24" s="189"/>
      <c r="E24" s="375"/>
      <c r="F24" s="192"/>
      <c r="G24" s="34"/>
    </row>
    <row r="25" spans="1:7" ht="16.95" customHeight="1" x14ac:dyDescent="0.3">
      <c r="A25" s="32"/>
      <c r="B25" s="195" t="s">
        <v>12</v>
      </c>
      <c r="C25" s="196" t="s">
        <v>251</v>
      </c>
      <c r="D25" s="196" t="s">
        <v>229</v>
      </c>
      <c r="E25" s="195" t="s">
        <v>383</v>
      </c>
      <c r="F25" s="191"/>
      <c r="G25" s="34"/>
    </row>
    <row r="26" spans="1:7" ht="16.95" customHeight="1" x14ac:dyDescent="0.3">
      <c r="A26" s="32"/>
      <c r="B26" s="195" t="s">
        <v>13</v>
      </c>
      <c r="C26" s="196" t="s">
        <v>252</v>
      </c>
      <c r="D26" s="196" t="s">
        <v>230</v>
      </c>
      <c r="E26" s="195" t="s">
        <v>383</v>
      </c>
      <c r="F26" s="191"/>
      <c r="G26" s="34"/>
    </row>
    <row r="27" spans="1:7" ht="15.6" customHeight="1" x14ac:dyDescent="0.3">
      <c r="B27" s="187"/>
      <c r="C27" s="188" t="s">
        <v>271</v>
      </c>
      <c r="D27" s="189"/>
      <c r="E27" s="375"/>
      <c r="F27" s="323"/>
      <c r="G27" s="34"/>
    </row>
    <row r="28" spans="1:7" ht="16.95" customHeight="1" x14ac:dyDescent="0.3">
      <c r="B28" s="182" t="s">
        <v>5</v>
      </c>
      <c r="C28" s="183" t="s">
        <v>266</v>
      </c>
      <c r="D28" s="183" t="s">
        <v>231</v>
      </c>
      <c r="E28" s="182" t="s">
        <v>384</v>
      </c>
      <c r="F28" s="399" t="s">
        <v>186</v>
      </c>
      <c r="G28" s="34"/>
    </row>
    <row r="29" spans="1:7" ht="16.95" customHeight="1" x14ac:dyDescent="0.3">
      <c r="B29" s="182" t="s">
        <v>6</v>
      </c>
      <c r="C29" s="183" t="s">
        <v>267</v>
      </c>
      <c r="D29" s="183" t="s">
        <v>232</v>
      </c>
      <c r="E29" s="182" t="s">
        <v>384</v>
      </c>
      <c r="F29" s="400"/>
    </row>
    <row r="30" spans="1:7" ht="16.95" customHeight="1" x14ac:dyDescent="0.3">
      <c r="B30" s="182" t="s">
        <v>7</v>
      </c>
      <c r="C30" s="183" t="s">
        <v>268</v>
      </c>
      <c r="D30" s="183" t="s">
        <v>233</v>
      </c>
      <c r="E30" s="182" t="s">
        <v>384</v>
      </c>
      <c r="F30" s="400"/>
    </row>
    <row r="31" spans="1:7" ht="16.95" customHeight="1" x14ac:dyDescent="0.3">
      <c r="B31" s="182" t="s">
        <v>8</v>
      </c>
      <c r="C31" s="183" t="s">
        <v>269</v>
      </c>
      <c r="D31" s="183" t="s">
        <v>234</v>
      </c>
      <c r="E31" s="182" t="s">
        <v>384</v>
      </c>
      <c r="F31" s="401"/>
    </row>
    <row r="32" spans="1:7" ht="16.95" customHeight="1" x14ac:dyDescent="0.3">
      <c r="B32" s="310"/>
      <c r="C32" s="189" t="s">
        <v>340</v>
      </c>
      <c r="D32" s="311"/>
      <c r="E32" s="310"/>
      <c r="F32" s="326"/>
    </row>
    <row r="33" spans="2:8" ht="45" customHeight="1" x14ac:dyDescent="0.3">
      <c r="B33" s="182" t="s">
        <v>341</v>
      </c>
      <c r="C33" s="183" t="s">
        <v>342</v>
      </c>
      <c r="D33" s="327" t="s">
        <v>343</v>
      </c>
      <c r="E33" s="182" t="s">
        <v>384</v>
      </c>
      <c r="F33" s="328" t="s">
        <v>186</v>
      </c>
    </row>
    <row r="34" spans="2:8" ht="21.6" customHeight="1" x14ac:dyDescent="0.3">
      <c r="B34" s="34"/>
      <c r="C34" s="34"/>
      <c r="D34" s="34"/>
      <c r="E34" s="34"/>
      <c r="F34" s="34"/>
      <c r="G34" s="34"/>
      <c r="H34" s="11"/>
    </row>
    <row r="35" spans="2:8" ht="31.2" customHeight="1" x14ac:dyDescent="0.3">
      <c r="B35" s="404" t="s">
        <v>168</v>
      </c>
      <c r="C35" s="404"/>
      <c r="D35" s="404"/>
      <c r="E35" s="404"/>
    </row>
    <row r="36" spans="2:8" ht="34.200000000000003" customHeight="1" x14ac:dyDescent="0.3">
      <c r="B36" s="402" t="s">
        <v>270</v>
      </c>
      <c r="C36" s="403"/>
      <c r="D36" s="403"/>
      <c r="E36" s="403"/>
      <c r="F36" s="77"/>
    </row>
    <row r="37" spans="2:8" ht="14.4" customHeight="1" x14ac:dyDescent="0.3">
      <c r="B37" s="69"/>
      <c r="C37" s="70"/>
      <c r="D37" s="70"/>
      <c r="E37" s="70"/>
      <c r="F37" s="70"/>
    </row>
    <row r="38" spans="2:8" x14ac:dyDescent="0.3">
      <c r="B38" s="70"/>
      <c r="C38" s="70"/>
      <c r="D38" s="70"/>
      <c r="E38" s="70"/>
      <c r="F38" s="70"/>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8" workbookViewId="0">
      <selection activeCell="F16" sqref="F16"/>
    </sheetView>
  </sheetViews>
  <sheetFormatPr defaultRowHeight="14.4" x14ac:dyDescent="0.3"/>
  <cols>
    <col min="1" max="1" width="3.6640625" customWidth="1"/>
    <col min="2" max="2" width="22.88671875" customWidth="1"/>
    <col min="3" max="3" width="86.33203125" customWidth="1"/>
    <col min="4" max="4" width="26.5546875" customWidth="1"/>
  </cols>
  <sheetData>
    <row r="1" spans="2:4" ht="10.199999999999999" customHeight="1" x14ac:dyDescent="0.3"/>
    <row r="2" spans="2:4" ht="15.6" x14ac:dyDescent="0.3">
      <c r="B2" s="71" t="str">
        <f>+Přehled!B2</f>
        <v>EFEKTA obchodník s cennými papíry a.s.</v>
      </c>
      <c r="D2" s="270" t="s">
        <v>209</v>
      </c>
    </row>
    <row r="3" spans="2:4" ht="10.199999999999999" customHeight="1" x14ac:dyDescent="0.3"/>
    <row r="4" spans="2:4" ht="15.6" x14ac:dyDescent="0.3">
      <c r="B4" s="265" t="s">
        <v>205</v>
      </c>
      <c r="C4" s="76"/>
      <c r="D4" s="54"/>
    </row>
    <row r="5" spans="2:4" ht="16.2" customHeight="1" x14ac:dyDescent="0.3">
      <c r="B5" s="440" t="s">
        <v>263</v>
      </c>
      <c r="C5" s="440"/>
      <c r="D5" s="440"/>
    </row>
    <row r="6" spans="2:4" ht="16.2" customHeight="1" x14ac:dyDescent="0.3">
      <c r="B6" s="174" t="s">
        <v>211</v>
      </c>
      <c r="C6" s="15"/>
      <c r="D6" s="5"/>
    </row>
    <row r="7" spans="2:4" ht="16.2" customHeight="1" x14ac:dyDescent="0.3">
      <c r="B7" s="38" t="s">
        <v>39</v>
      </c>
      <c r="C7" s="39"/>
      <c r="D7" s="334">
        <f>'IF RM1'!D7</f>
        <v>45657</v>
      </c>
    </row>
    <row r="8" spans="2:4" x14ac:dyDescent="0.3">
      <c r="C8" s="14"/>
    </row>
    <row r="9" spans="2:4" ht="15" thickBot="1" x14ac:dyDescent="0.35">
      <c r="C9" s="14"/>
    </row>
    <row r="10" spans="2:4" ht="15" thickBot="1" x14ac:dyDescent="0.35">
      <c r="C10" s="73" t="s">
        <v>0</v>
      </c>
      <c r="D10" s="86" t="s">
        <v>1</v>
      </c>
    </row>
    <row r="11" spans="2:4" ht="36" customHeight="1" x14ac:dyDescent="0.3">
      <c r="C11" s="266" t="s">
        <v>369</v>
      </c>
      <c r="D11" s="441" t="s">
        <v>187</v>
      </c>
    </row>
    <row r="12" spans="2:4" ht="15" thickBot="1" x14ac:dyDescent="0.35">
      <c r="C12" s="125" t="s">
        <v>174</v>
      </c>
      <c r="D12" s="442"/>
    </row>
    <row r="13" spans="2:4" ht="119.25" customHeight="1" thickBot="1" x14ac:dyDescent="0.35">
      <c r="B13" s="126" t="s">
        <v>190</v>
      </c>
      <c r="C13" s="347" t="s">
        <v>432</v>
      </c>
      <c r="D13" s="131" t="s">
        <v>464</v>
      </c>
    </row>
    <row r="14" spans="2:4" x14ac:dyDescent="0.3">
      <c r="D14" s="57"/>
    </row>
    <row r="15" spans="2:4" ht="15" thickBot="1" x14ac:dyDescent="0.35">
      <c r="D15" s="57"/>
    </row>
    <row r="16" spans="2:4" ht="43.8" thickBot="1" x14ac:dyDescent="0.35">
      <c r="B16" s="269" t="s">
        <v>206</v>
      </c>
      <c r="C16" s="73" t="s">
        <v>0</v>
      </c>
      <c r="D16" s="86" t="s">
        <v>1</v>
      </c>
    </row>
    <row r="17" spans="2:4" ht="43.2" x14ac:dyDescent="0.3">
      <c r="B17" s="438"/>
      <c r="C17" s="74" t="s">
        <v>370</v>
      </c>
      <c r="D17" s="441" t="s">
        <v>187</v>
      </c>
    </row>
    <row r="18" spans="2:4" ht="15" thickBot="1" x14ac:dyDescent="0.35">
      <c r="B18" s="439"/>
      <c r="C18" s="75" t="s">
        <v>174</v>
      </c>
      <c r="D18" s="442"/>
    </row>
    <row r="19" spans="2:4" ht="76.95" customHeight="1" x14ac:dyDescent="0.3">
      <c r="B19" s="127" t="s">
        <v>188</v>
      </c>
      <c r="C19" s="128"/>
      <c r="D19" s="132" t="s">
        <v>463</v>
      </c>
    </row>
    <row r="20" spans="2:4" ht="60.6" customHeight="1" thickBot="1" x14ac:dyDescent="0.35">
      <c r="B20" s="129" t="s">
        <v>189</v>
      </c>
      <c r="C20" s="130"/>
      <c r="D20" s="133" t="s">
        <v>463</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opLeftCell="A9" zoomScaleNormal="100" workbookViewId="0">
      <selection activeCell="D12" sqref="D12"/>
    </sheetView>
  </sheetViews>
  <sheetFormatPr defaultColWidth="9.109375" defaultRowHeight="14.4" x14ac:dyDescent="0.3"/>
  <cols>
    <col min="1" max="1" width="3.6640625" style="10" customWidth="1"/>
    <col min="2" max="2" width="7" style="10" customWidth="1"/>
    <col min="3" max="3" width="58.109375" style="10" customWidth="1"/>
    <col min="4" max="4" width="130.109375" style="10" customWidth="1"/>
    <col min="5" max="5" width="20.44140625" style="10" customWidth="1"/>
    <col min="6" max="6" width="9.109375" style="10"/>
    <col min="7" max="7" width="22.33203125" style="10" customWidth="1"/>
    <col min="8" max="16384" width="9.109375" style="10"/>
  </cols>
  <sheetData>
    <row r="1" spans="2:7" ht="10.199999999999999" customHeight="1" x14ac:dyDescent="0.3">
      <c r="B1" s="34"/>
      <c r="C1"/>
      <c r="D1"/>
      <c r="E1"/>
    </row>
    <row r="2" spans="2:7" ht="16.2" customHeight="1" x14ac:dyDescent="0.3">
      <c r="B2" s="71" t="str">
        <f>+Přehled!B2</f>
        <v>EFEKTA obchodník s cennými papíry a.s.</v>
      </c>
      <c r="C2"/>
      <c r="D2" s="71"/>
      <c r="E2" s="270" t="s">
        <v>209</v>
      </c>
    </row>
    <row r="3" spans="2:7" ht="10.199999999999999" customHeight="1" x14ac:dyDescent="0.3">
      <c r="B3" s="34"/>
      <c r="C3"/>
      <c r="D3"/>
      <c r="E3"/>
    </row>
    <row r="4" spans="2:7" ht="16.2" customHeight="1" x14ac:dyDescent="0.3">
      <c r="B4" s="47" t="s">
        <v>254</v>
      </c>
      <c r="C4" s="76"/>
      <c r="D4" s="76"/>
      <c r="E4" s="54"/>
    </row>
    <row r="5" spans="2:7" ht="16.2" customHeight="1" x14ac:dyDescent="0.3">
      <c r="B5" s="440" t="s">
        <v>264</v>
      </c>
      <c r="C5" s="440"/>
      <c r="D5" s="440"/>
      <c r="E5" s="440"/>
      <c r="F5" s="440"/>
      <c r="G5" s="440"/>
    </row>
    <row r="6" spans="2:7" ht="16.2" customHeight="1" x14ac:dyDescent="0.3">
      <c r="B6" s="174" t="s">
        <v>211</v>
      </c>
      <c r="C6"/>
      <c r="D6"/>
      <c r="E6"/>
    </row>
    <row r="7" spans="2:7" ht="16.2" customHeight="1" x14ac:dyDescent="0.3">
      <c r="B7" s="38" t="s">
        <v>39</v>
      </c>
      <c r="C7" s="147"/>
      <c r="D7" s="147"/>
      <c r="E7" s="267">
        <f>'IF RM1'!D7</f>
        <v>45657</v>
      </c>
    </row>
    <row r="8" spans="2:7" ht="16.2" customHeight="1" thickBot="1" x14ac:dyDescent="0.35">
      <c r="B8" s="23"/>
      <c r="C8" s="23"/>
      <c r="D8" s="23"/>
      <c r="E8" s="23"/>
    </row>
    <row r="9" spans="2:7" ht="14.4" customHeight="1" x14ac:dyDescent="0.3">
      <c r="B9" s="25"/>
      <c r="C9" s="26"/>
      <c r="D9" s="80" t="s">
        <v>0</v>
      </c>
      <c r="E9" s="80" t="s">
        <v>1</v>
      </c>
    </row>
    <row r="10" spans="2:7" ht="39.15" customHeight="1" thickBot="1" x14ac:dyDescent="0.35">
      <c r="B10" s="27"/>
      <c r="C10" s="28"/>
      <c r="D10" s="139" t="s">
        <v>14</v>
      </c>
      <c r="E10" s="89" t="s">
        <v>245</v>
      </c>
    </row>
    <row r="11" spans="2:7" ht="102" customHeight="1" x14ac:dyDescent="0.3">
      <c r="B11" s="140">
        <v>1</v>
      </c>
      <c r="C11" s="141" t="s">
        <v>33</v>
      </c>
      <c r="D11" s="348" t="s">
        <v>433</v>
      </c>
      <c r="E11" s="445" t="s">
        <v>59</v>
      </c>
    </row>
    <row r="12" spans="2:7" ht="15" customHeight="1" x14ac:dyDescent="0.3">
      <c r="B12" s="142">
        <v>2</v>
      </c>
      <c r="C12" s="29" t="s">
        <v>62</v>
      </c>
      <c r="D12" s="143" t="s">
        <v>434</v>
      </c>
      <c r="E12" s="446"/>
    </row>
    <row r="13" spans="2:7" ht="15" customHeight="1" x14ac:dyDescent="0.3">
      <c r="B13" s="142">
        <v>3</v>
      </c>
      <c r="C13" s="29" t="s">
        <v>34</v>
      </c>
      <c r="D13" s="143" t="s">
        <v>435</v>
      </c>
      <c r="E13" s="446"/>
    </row>
    <row r="14" spans="2:7" ht="15" customHeight="1" x14ac:dyDescent="0.3">
      <c r="B14" s="142">
        <v>4</v>
      </c>
      <c r="C14" s="29" t="s">
        <v>61</v>
      </c>
      <c r="D14" s="143" t="s">
        <v>436</v>
      </c>
      <c r="E14" s="446"/>
    </row>
    <row r="15" spans="2:7" ht="15" customHeight="1" x14ac:dyDescent="0.3">
      <c r="B15" s="142">
        <v>5</v>
      </c>
      <c r="C15" s="29" t="s">
        <v>60</v>
      </c>
      <c r="D15" s="143" t="s">
        <v>437</v>
      </c>
      <c r="E15" s="444"/>
    </row>
    <row r="16" spans="2:7" ht="15" customHeight="1" x14ac:dyDescent="0.3">
      <c r="B16" s="142">
        <v>6</v>
      </c>
      <c r="C16" s="29" t="s">
        <v>63</v>
      </c>
      <c r="D16" s="143" t="s">
        <v>438</v>
      </c>
      <c r="E16" s="443" t="s">
        <v>65</v>
      </c>
    </row>
    <row r="17" spans="2:7" ht="15" customHeight="1" x14ac:dyDescent="0.3">
      <c r="B17" s="142">
        <v>7</v>
      </c>
      <c r="C17" s="333" t="s">
        <v>379</v>
      </c>
      <c r="D17" s="397">
        <v>48.83</v>
      </c>
      <c r="E17" s="444"/>
    </row>
    <row r="18" spans="2:7" ht="44.4" customHeight="1" thickBot="1" x14ac:dyDescent="0.35">
      <c r="B18" s="144">
        <v>8</v>
      </c>
      <c r="C18" s="145" t="s">
        <v>353</v>
      </c>
      <c r="D18" s="146" t="s">
        <v>439</v>
      </c>
      <c r="E18" s="138" t="s">
        <v>64</v>
      </c>
      <c r="G18"/>
    </row>
    <row r="19" spans="2:7" x14ac:dyDescent="0.3">
      <c r="B19" s="24"/>
      <c r="C19" s="24"/>
      <c r="D19" s="24"/>
      <c r="G19"/>
    </row>
    <row r="20" spans="2:7" ht="61.95" customHeight="1" x14ac:dyDescent="0.3">
      <c r="B20" s="448" t="s">
        <v>354</v>
      </c>
      <c r="C20" s="449"/>
      <c r="D20" s="449"/>
      <c r="E20" s="449"/>
      <c r="G20"/>
    </row>
    <row r="21" spans="2:7" ht="24" customHeight="1" x14ac:dyDescent="0.3">
      <c r="B21" s="447" t="s">
        <v>378</v>
      </c>
      <c r="C21" s="447"/>
      <c r="D21" s="447"/>
      <c r="E21" s="447"/>
      <c r="G21"/>
    </row>
    <row r="22" spans="2:7" ht="31.5" customHeight="1" x14ac:dyDescent="0.3">
      <c r="B22" s="417"/>
      <c r="C22" s="417"/>
      <c r="D22" s="417"/>
      <c r="E22" s="417"/>
      <c r="G22"/>
    </row>
    <row r="23" spans="2:7" x14ac:dyDescent="0.3">
      <c r="C23"/>
      <c r="G23"/>
    </row>
    <row r="24" spans="2:7" x14ac:dyDescent="0.3">
      <c r="C24" s="317"/>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8" zoomScaleNormal="100" workbookViewId="0">
      <selection activeCell="G19" sqref="G19"/>
    </sheetView>
  </sheetViews>
  <sheetFormatPr defaultColWidth="9.109375" defaultRowHeight="14.4" x14ac:dyDescent="0.3"/>
  <cols>
    <col min="1" max="1" width="3.6640625" style="10" customWidth="1"/>
    <col min="2" max="2" width="7" style="10" customWidth="1"/>
    <col min="3" max="3" width="74.33203125" style="10" customWidth="1"/>
    <col min="4" max="7" width="14.6640625" style="10" customWidth="1"/>
    <col min="8" max="8" width="17" style="10" customWidth="1"/>
    <col min="9" max="9" width="14.6640625" style="10" customWidth="1"/>
    <col min="10" max="16384" width="9.109375" style="10"/>
  </cols>
  <sheetData>
    <row r="1" spans="1:9" ht="10.199999999999999" customHeight="1" x14ac:dyDescent="0.3">
      <c r="A1" s="23"/>
      <c r="B1" s="34"/>
      <c r="C1" s="34"/>
      <c r="D1" s="34"/>
      <c r="E1" s="34"/>
      <c r="F1" s="34"/>
      <c r="G1" s="34"/>
      <c r="H1" s="34"/>
      <c r="I1" s="23"/>
    </row>
    <row r="2" spans="1:9" ht="13.2" customHeight="1" x14ac:dyDescent="0.3">
      <c r="A2" s="23"/>
      <c r="B2" s="71" t="str">
        <f>+Přehled!B2</f>
        <v>EFEKTA obchodník s cennými papíry a.s.</v>
      </c>
      <c r="C2" s="34"/>
      <c r="D2" s="71"/>
      <c r="E2" s="34"/>
      <c r="F2" s="34"/>
      <c r="G2" s="34"/>
      <c r="H2" s="270" t="s">
        <v>209</v>
      </c>
      <c r="I2" s="23"/>
    </row>
    <row r="3" spans="1:9" ht="10.199999999999999" customHeight="1" x14ac:dyDescent="0.3">
      <c r="A3" s="23"/>
      <c r="B3" s="34"/>
      <c r="C3" s="34"/>
      <c r="D3" s="34"/>
      <c r="E3" s="34"/>
      <c r="F3" s="34"/>
      <c r="G3" s="34"/>
      <c r="H3" s="34"/>
      <c r="I3" s="23"/>
    </row>
    <row r="4" spans="1:9" ht="3.6" customHeight="1" x14ac:dyDescent="0.3">
      <c r="A4" s="23"/>
      <c r="B4" s="23"/>
      <c r="C4" s="23"/>
      <c r="D4" s="23"/>
      <c r="E4" s="23"/>
      <c r="F4" s="23"/>
      <c r="G4" s="23"/>
      <c r="H4" s="23"/>
      <c r="I4" s="23"/>
    </row>
    <row r="5" spans="1:9" ht="15.75" customHeight="1" x14ac:dyDescent="0.3">
      <c r="A5" s="23"/>
      <c r="B5" s="450" t="s">
        <v>255</v>
      </c>
      <c r="C5" s="451"/>
      <c r="D5" s="451"/>
      <c r="E5" s="451"/>
      <c r="F5" s="451"/>
      <c r="G5" s="451"/>
      <c r="H5" s="452"/>
      <c r="I5" s="23"/>
    </row>
    <row r="6" spans="1:9" ht="15.75" customHeight="1" x14ac:dyDescent="0.3">
      <c r="A6" s="23"/>
      <c r="B6" s="440" t="s">
        <v>265</v>
      </c>
      <c r="C6" s="440"/>
      <c r="D6" s="440"/>
      <c r="E6" s="34"/>
      <c r="F6" s="34"/>
      <c r="G6" s="34"/>
      <c r="H6" s="34"/>
      <c r="I6" s="23"/>
    </row>
    <row r="7" spans="1:9" ht="15.75" customHeight="1" x14ac:dyDescent="0.3">
      <c r="A7" s="23"/>
      <c r="B7" s="174" t="s">
        <v>211</v>
      </c>
      <c r="C7" s="50"/>
      <c r="D7" s="50"/>
      <c r="E7" s="50"/>
      <c r="F7" s="50"/>
      <c r="G7" s="50"/>
      <c r="H7"/>
      <c r="I7" s="23"/>
    </row>
    <row r="8" spans="1:9" ht="15" customHeight="1" x14ac:dyDescent="0.3">
      <c r="A8" s="23"/>
      <c r="B8" s="464" t="s">
        <v>39</v>
      </c>
      <c r="C8" s="465"/>
      <c r="D8" s="465"/>
      <c r="E8" s="465"/>
      <c r="F8" s="465"/>
      <c r="G8" s="465"/>
      <c r="H8" s="268">
        <f>'IF RM1'!D7</f>
        <v>45657</v>
      </c>
      <c r="I8" s="23"/>
    </row>
    <row r="9" spans="1:9" ht="15" customHeight="1" x14ac:dyDescent="0.3">
      <c r="A9" s="23"/>
      <c r="B9" s="466" t="s">
        <v>447</v>
      </c>
      <c r="C9" s="467"/>
      <c r="D9" s="467"/>
      <c r="E9" s="467"/>
      <c r="F9" s="467"/>
      <c r="G9" s="467"/>
      <c r="H9" s="369">
        <v>2024</v>
      </c>
      <c r="I9" s="21"/>
    </row>
    <row r="10" spans="1:9" ht="15" thickBot="1" x14ac:dyDescent="0.35">
      <c r="A10" s="23"/>
      <c r="B10" s="23"/>
      <c r="C10" s="454"/>
      <c r="D10" s="454"/>
      <c r="E10" s="454"/>
      <c r="F10" s="43"/>
      <c r="G10" s="43"/>
      <c r="H10" s="23"/>
      <c r="I10" s="23"/>
    </row>
    <row r="11" spans="1:9" ht="58.2" thickBot="1" x14ac:dyDescent="0.35">
      <c r="A11" s="23"/>
      <c r="B11" s="212" t="s">
        <v>19</v>
      </c>
      <c r="C11" s="213" t="s">
        <v>197</v>
      </c>
      <c r="D11" s="214" t="s">
        <v>198</v>
      </c>
      <c r="E11" s="214" t="s">
        <v>199</v>
      </c>
      <c r="F11" s="214" t="s">
        <v>200</v>
      </c>
      <c r="G11" s="215" t="s">
        <v>43</v>
      </c>
      <c r="H11" s="216" t="s">
        <v>239</v>
      </c>
      <c r="I11" s="23"/>
    </row>
    <row r="12" spans="1:9" ht="16.2" x14ac:dyDescent="0.3">
      <c r="A12" s="23"/>
      <c r="B12" s="217">
        <v>1</v>
      </c>
      <c r="C12" s="218" t="s">
        <v>201</v>
      </c>
      <c r="D12" s="495">
        <v>3</v>
      </c>
      <c r="E12" s="495">
        <v>3</v>
      </c>
      <c r="F12" s="496">
        <v>1</v>
      </c>
      <c r="G12" s="497">
        <v>4</v>
      </c>
      <c r="H12" s="455" t="s">
        <v>53</v>
      </c>
      <c r="I12" s="23"/>
    </row>
    <row r="13" spans="1:9" ht="28.8" x14ac:dyDescent="0.3">
      <c r="A13" s="23"/>
      <c r="B13" s="219">
        <v>2</v>
      </c>
      <c r="C13" s="220" t="s">
        <v>170</v>
      </c>
      <c r="D13" s="498">
        <v>1</v>
      </c>
      <c r="E13" s="498">
        <v>3</v>
      </c>
      <c r="F13" s="499">
        <v>1</v>
      </c>
      <c r="G13" s="500">
        <v>4</v>
      </c>
      <c r="H13" s="453"/>
      <c r="I13" s="23"/>
    </row>
    <row r="14" spans="1:9" x14ac:dyDescent="0.3">
      <c r="A14" s="23"/>
      <c r="B14" s="219">
        <v>3</v>
      </c>
      <c r="C14" s="220" t="s">
        <v>465</v>
      </c>
      <c r="D14" s="501">
        <v>0</v>
      </c>
      <c r="E14" s="501">
        <v>768247</v>
      </c>
      <c r="F14" s="501">
        <v>1351702</v>
      </c>
      <c r="G14" s="502">
        <v>3213911</v>
      </c>
      <c r="H14" s="453"/>
      <c r="I14" s="23"/>
    </row>
    <row r="15" spans="1:9" x14ac:dyDescent="0.3">
      <c r="A15" s="23"/>
      <c r="B15" s="219">
        <v>4</v>
      </c>
      <c r="C15" s="221" t="s">
        <v>44</v>
      </c>
      <c r="D15" s="501">
        <v>0</v>
      </c>
      <c r="E15" s="501">
        <v>768247</v>
      </c>
      <c r="F15" s="501">
        <v>1351702</v>
      </c>
      <c r="G15" s="502">
        <v>3213911</v>
      </c>
      <c r="H15" s="453"/>
      <c r="I15" s="23"/>
    </row>
    <row r="16" spans="1:9" x14ac:dyDescent="0.3">
      <c r="A16" s="23"/>
      <c r="B16" s="219">
        <v>5</v>
      </c>
      <c r="C16" s="221" t="s">
        <v>45</v>
      </c>
      <c r="D16" s="503"/>
      <c r="E16" s="503"/>
      <c r="F16" s="503"/>
      <c r="G16" s="504"/>
      <c r="H16" s="453"/>
      <c r="I16" s="23"/>
    </row>
    <row r="17" spans="1:9" x14ac:dyDescent="0.3">
      <c r="A17" s="23"/>
      <c r="B17" s="219">
        <v>6</v>
      </c>
      <c r="C17" s="222" t="s">
        <v>202</v>
      </c>
      <c r="D17" s="503"/>
      <c r="E17" s="503"/>
      <c r="F17" s="503"/>
      <c r="G17" s="504"/>
      <c r="H17" s="453"/>
      <c r="I17" s="23"/>
    </row>
    <row r="18" spans="1:9" ht="57.6" x14ac:dyDescent="0.3">
      <c r="A18" s="23"/>
      <c r="B18" s="219">
        <v>7</v>
      </c>
      <c r="C18" s="221" t="s">
        <v>46</v>
      </c>
      <c r="D18" s="503"/>
      <c r="E18" s="503"/>
      <c r="F18" s="503"/>
      <c r="G18" s="504"/>
      <c r="H18" s="453"/>
      <c r="I18" s="23"/>
    </row>
    <row r="19" spans="1:9" x14ac:dyDescent="0.3">
      <c r="A19" s="23"/>
      <c r="B19" s="219">
        <v>8</v>
      </c>
      <c r="C19" s="222" t="s">
        <v>47</v>
      </c>
      <c r="D19" s="503"/>
      <c r="E19" s="503"/>
      <c r="F19" s="503"/>
      <c r="G19" s="504"/>
      <c r="H19" s="453"/>
      <c r="I19" s="23"/>
    </row>
    <row r="20" spans="1:9" x14ac:dyDescent="0.3">
      <c r="A20" s="23"/>
      <c r="B20" s="219">
        <v>9</v>
      </c>
      <c r="C20" s="222" t="s">
        <v>48</v>
      </c>
      <c r="D20" s="503"/>
      <c r="E20" s="503"/>
      <c r="F20" s="503"/>
      <c r="G20" s="504"/>
      <c r="H20" s="453"/>
      <c r="I20" s="23"/>
    </row>
    <row r="21" spans="1:9" x14ac:dyDescent="0.3">
      <c r="A21" s="23"/>
      <c r="B21" s="219">
        <v>10</v>
      </c>
      <c r="C21" s="221" t="s">
        <v>49</v>
      </c>
      <c r="D21" s="503"/>
      <c r="E21" s="503"/>
      <c r="F21" s="503"/>
      <c r="G21" s="504"/>
      <c r="H21" s="453"/>
      <c r="I21" s="23"/>
    </row>
    <row r="22" spans="1:9" x14ac:dyDescent="0.3">
      <c r="A22" s="23"/>
      <c r="B22" s="219">
        <v>11</v>
      </c>
      <c r="C22" s="223" t="s">
        <v>466</v>
      </c>
      <c r="D22" s="501">
        <v>0</v>
      </c>
      <c r="E22" s="501">
        <v>0</v>
      </c>
      <c r="F22" s="501">
        <v>100000</v>
      </c>
      <c r="G22" s="502">
        <v>308371</v>
      </c>
      <c r="H22" s="453"/>
      <c r="I22" s="23"/>
    </row>
    <row r="23" spans="1:9" x14ac:dyDescent="0.3">
      <c r="A23" s="23"/>
      <c r="B23" s="219">
        <v>12</v>
      </c>
      <c r="C23" s="221" t="s">
        <v>44</v>
      </c>
      <c r="D23" s="501">
        <v>0</v>
      </c>
      <c r="E23" s="501">
        <v>0</v>
      </c>
      <c r="F23" s="501">
        <v>100000</v>
      </c>
      <c r="G23" s="502">
        <v>308371</v>
      </c>
      <c r="H23" s="453"/>
      <c r="I23" s="23"/>
    </row>
    <row r="24" spans="1:9" x14ac:dyDescent="0.3">
      <c r="A24" s="23"/>
      <c r="B24" s="219">
        <v>13</v>
      </c>
      <c r="C24" s="224" t="s">
        <v>50</v>
      </c>
      <c r="D24" s="505"/>
      <c r="E24" s="505"/>
      <c r="F24" s="505"/>
      <c r="G24" s="506"/>
      <c r="H24" s="453"/>
      <c r="I24" s="23"/>
    </row>
    <row r="25" spans="1:9" x14ac:dyDescent="0.3">
      <c r="A25" s="23"/>
      <c r="B25" s="219">
        <v>14</v>
      </c>
      <c r="C25" s="221" t="s">
        <v>45</v>
      </c>
      <c r="D25" s="505"/>
      <c r="E25" s="505"/>
      <c r="F25" s="505"/>
      <c r="G25" s="506"/>
      <c r="H25" s="453"/>
      <c r="I25" s="23"/>
    </row>
    <row r="26" spans="1:9" x14ac:dyDescent="0.3">
      <c r="A26" s="23"/>
      <c r="B26" s="219">
        <v>15</v>
      </c>
      <c r="C26" s="224" t="s">
        <v>50</v>
      </c>
      <c r="D26" s="505"/>
      <c r="E26" s="505"/>
      <c r="F26" s="505"/>
      <c r="G26" s="506"/>
      <c r="H26" s="453"/>
      <c r="I26" s="23"/>
    </row>
    <row r="27" spans="1:9" x14ac:dyDescent="0.3">
      <c r="A27" s="23"/>
      <c r="B27" s="219">
        <v>16</v>
      </c>
      <c r="C27" s="222" t="s">
        <v>202</v>
      </c>
      <c r="D27" s="505"/>
      <c r="E27" s="505"/>
      <c r="F27" s="505"/>
      <c r="G27" s="506"/>
      <c r="H27" s="453"/>
      <c r="I27" s="23"/>
    </row>
    <row r="28" spans="1:9" x14ac:dyDescent="0.3">
      <c r="A28" s="23"/>
      <c r="B28" s="219">
        <v>17</v>
      </c>
      <c r="C28" s="224" t="s">
        <v>50</v>
      </c>
      <c r="D28" s="505"/>
      <c r="E28" s="505"/>
      <c r="F28" s="505"/>
      <c r="G28" s="506"/>
      <c r="H28" s="453"/>
      <c r="I28" s="23"/>
    </row>
    <row r="29" spans="1:9" ht="57.6" x14ac:dyDescent="0.3">
      <c r="A29" s="23"/>
      <c r="B29" s="219">
        <v>18</v>
      </c>
      <c r="C29" s="221" t="s">
        <v>46</v>
      </c>
      <c r="D29" s="505"/>
      <c r="E29" s="505"/>
      <c r="F29" s="505"/>
      <c r="G29" s="506"/>
      <c r="H29" s="453"/>
      <c r="I29" s="23"/>
    </row>
    <row r="30" spans="1:9" x14ac:dyDescent="0.3">
      <c r="A30" s="23"/>
      <c r="B30" s="219">
        <v>19</v>
      </c>
      <c r="C30" s="224" t="s">
        <v>50</v>
      </c>
      <c r="D30" s="505"/>
      <c r="E30" s="505"/>
      <c r="F30" s="505"/>
      <c r="G30" s="506"/>
      <c r="H30" s="453"/>
      <c r="I30" s="23"/>
    </row>
    <row r="31" spans="1:9" x14ac:dyDescent="0.3">
      <c r="A31" s="23"/>
      <c r="B31" s="219">
        <v>20</v>
      </c>
      <c r="C31" s="222" t="s">
        <v>47</v>
      </c>
      <c r="D31" s="505"/>
      <c r="E31" s="505"/>
      <c r="F31" s="505"/>
      <c r="G31" s="506"/>
      <c r="H31" s="453"/>
      <c r="I31" s="23"/>
    </row>
    <row r="32" spans="1:9" x14ac:dyDescent="0.3">
      <c r="A32" s="23"/>
      <c r="B32" s="219">
        <v>21</v>
      </c>
      <c r="C32" s="224" t="s">
        <v>50</v>
      </c>
      <c r="D32" s="505"/>
      <c r="E32" s="505"/>
      <c r="F32" s="505"/>
      <c r="G32" s="506"/>
      <c r="H32" s="453"/>
      <c r="I32" s="23"/>
    </row>
    <row r="33" spans="1:9" x14ac:dyDescent="0.3">
      <c r="A33" s="23"/>
      <c r="B33" s="219">
        <v>22</v>
      </c>
      <c r="C33" s="222" t="s">
        <v>48</v>
      </c>
      <c r="D33" s="505"/>
      <c r="E33" s="505"/>
      <c r="F33" s="505"/>
      <c r="G33" s="506"/>
      <c r="H33" s="453"/>
      <c r="I33" s="23"/>
    </row>
    <row r="34" spans="1:9" x14ac:dyDescent="0.3">
      <c r="A34" s="23"/>
      <c r="B34" s="219">
        <v>23</v>
      </c>
      <c r="C34" s="224" t="s">
        <v>50</v>
      </c>
      <c r="D34" s="505"/>
      <c r="E34" s="505"/>
      <c r="F34" s="505"/>
      <c r="G34" s="506"/>
      <c r="H34" s="453"/>
      <c r="I34" s="23"/>
    </row>
    <row r="35" spans="1:9" x14ac:dyDescent="0.3">
      <c r="A35" s="23"/>
      <c r="B35" s="219">
        <v>24</v>
      </c>
      <c r="C35" s="221" t="s">
        <v>49</v>
      </c>
      <c r="D35" s="505"/>
      <c r="E35" s="505"/>
      <c r="F35" s="505"/>
      <c r="G35" s="506"/>
      <c r="H35" s="453"/>
      <c r="I35" s="23"/>
    </row>
    <row r="36" spans="1:9" ht="15" thickBot="1" x14ac:dyDescent="0.35">
      <c r="A36" s="23"/>
      <c r="B36" s="225">
        <v>25</v>
      </c>
      <c r="C36" s="226" t="s">
        <v>50</v>
      </c>
      <c r="D36" s="507"/>
      <c r="E36" s="507"/>
      <c r="F36" s="507"/>
      <c r="G36" s="508"/>
      <c r="H36" s="456"/>
      <c r="I36" s="23"/>
    </row>
    <row r="37" spans="1:9" ht="15" thickBot="1" x14ac:dyDescent="0.35">
      <c r="A37" s="23"/>
      <c r="B37" s="461" t="s">
        <v>52</v>
      </c>
      <c r="C37" s="462"/>
      <c r="D37" s="462"/>
      <c r="E37" s="462"/>
      <c r="F37" s="462"/>
      <c r="G37" s="462"/>
      <c r="H37" s="463"/>
      <c r="I37" s="23"/>
    </row>
    <row r="38" spans="1:9" s="22" customFormat="1" ht="28.5" customHeight="1" x14ac:dyDescent="0.3">
      <c r="A38" s="51"/>
      <c r="B38" s="217">
        <v>26</v>
      </c>
      <c r="C38" s="227" t="s">
        <v>448</v>
      </c>
      <c r="D38" s="228"/>
      <c r="E38" s="228"/>
      <c r="F38" s="228"/>
      <c r="G38" s="229"/>
      <c r="H38" s="457" t="s">
        <v>54</v>
      </c>
      <c r="I38" s="51"/>
    </row>
    <row r="39" spans="1:9" s="22" customFormat="1" x14ac:dyDescent="0.3">
      <c r="A39" s="51"/>
      <c r="B39" s="219">
        <v>27</v>
      </c>
      <c r="C39" s="230" t="s">
        <v>455</v>
      </c>
      <c r="D39" s="231"/>
      <c r="E39" s="231"/>
      <c r="F39" s="231"/>
      <c r="G39" s="232"/>
      <c r="H39" s="453"/>
      <c r="I39" s="51"/>
    </row>
    <row r="40" spans="1:9" s="22" customFormat="1" x14ac:dyDescent="0.3">
      <c r="A40" s="51"/>
      <c r="B40" s="219">
        <v>28</v>
      </c>
      <c r="C40" s="230" t="s">
        <v>51</v>
      </c>
      <c r="D40" s="231"/>
      <c r="E40" s="231"/>
      <c r="F40" s="231"/>
      <c r="G40" s="232"/>
      <c r="H40" s="453"/>
      <c r="I40" s="51"/>
    </row>
    <row r="41" spans="1:9" s="22" customFormat="1" ht="43.2" x14ac:dyDescent="0.3">
      <c r="A41" s="51"/>
      <c r="B41" s="219">
        <v>29</v>
      </c>
      <c r="C41" s="233" t="s">
        <v>456</v>
      </c>
      <c r="D41" s="231"/>
      <c r="E41" s="231"/>
      <c r="F41" s="231"/>
      <c r="G41" s="232"/>
      <c r="H41" s="234" t="s">
        <v>55</v>
      </c>
      <c r="I41" s="51"/>
    </row>
    <row r="42" spans="1:9" s="22" customFormat="1" x14ac:dyDescent="0.3">
      <c r="A42" s="51"/>
      <c r="B42" s="219">
        <v>30</v>
      </c>
      <c r="C42" s="233" t="s">
        <v>454</v>
      </c>
      <c r="D42" s="231"/>
      <c r="E42" s="231"/>
      <c r="F42" s="231"/>
      <c r="G42" s="232"/>
      <c r="H42" s="453" t="s">
        <v>56</v>
      </c>
      <c r="I42" s="51"/>
    </row>
    <row r="43" spans="1:9" s="22" customFormat="1" x14ac:dyDescent="0.3">
      <c r="A43" s="51"/>
      <c r="B43" s="219">
        <v>31</v>
      </c>
      <c r="C43" s="233" t="s">
        <v>453</v>
      </c>
      <c r="D43" s="231"/>
      <c r="E43" s="231"/>
      <c r="F43" s="231"/>
      <c r="G43" s="232"/>
      <c r="H43" s="453"/>
      <c r="I43" s="51"/>
    </row>
    <row r="44" spans="1:9" s="22" customFormat="1" ht="28.8" x14ac:dyDescent="0.3">
      <c r="A44" s="51"/>
      <c r="B44" s="219">
        <v>32</v>
      </c>
      <c r="C44" s="233" t="s">
        <v>452</v>
      </c>
      <c r="D44" s="231"/>
      <c r="E44" s="231"/>
      <c r="F44" s="231"/>
      <c r="G44" s="232"/>
      <c r="H44" s="234" t="s">
        <v>57</v>
      </c>
      <c r="I44" s="51"/>
    </row>
    <row r="45" spans="1:9" s="22" customFormat="1" x14ac:dyDescent="0.3">
      <c r="A45" s="51"/>
      <c r="B45" s="219">
        <v>33</v>
      </c>
      <c r="C45" s="235" t="s">
        <v>450</v>
      </c>
      <c r="D45" s="231"/>
      <c r="E45" s="231"/>
      <c r="F45" s="231"/>
      <c r="G45" s="232"/>
      <c r="H45" s="456" t="s">
        <v>58</v>
      </c>
      <c r="I45" s="51"/>
    </row>
    <row r="46" spans="1:9" s="22" customFormat="1" x14ac:dyDescent="0.3">
      <c r="A46" s="51"/>
      <c r="B46" s="219">
        <v>34</v>
      </c>
      <c r="C46" s="236" t="s">
        <v>451</v>
      </c>
      <c r="D46" s="231"/>
      <c r="E46" s="231"/>
      <c r="F46" s="231"/>
      <c r="G46" s="232"/>
      <c r="H46" s="459"/>
      <c r="I46" s="51"/>
    </row>
    <row r="47" spans="1:9" s="22" customFormat="1" x14ac:dyDescent="0.3">
      <c r="A47" s="51"/>
      <c r="B47" s="219">
        <v>35</v>
      </c>
      <c r="C47" s="235" t="s">
        <v>449</v>
      </c>
      <c r="D47" s="231"/>
      <c r="E47" s="231"/>
      <c r="F47" s="231"/>
      <c r="G47" s="232"/>
      <c r="H47" s="459"/>
      <c r="I47" s="51"/>
    </row>
    <row r="48" spans="1:9" s="22" customFormat="1" ht="15" thickBot="1" x14ac:dyDescent="0.35">
      <c r="A48" s="51"/>
      <c r="B48" s="225">
        <v>36</v>
      </c>
      <c r="C48" s="237" t="s">
        <v>457</v>
      </c>
      <c r="D48" s="238"/>
      <c r="E48" s="238"/>
      <c r="F48" s="238"/>
      <c r="G48" s="239"/>
      <c r="H48" s="460"/>
      <c r="I48" s="51"/>
    </row>
    <row r="49" spans="1:9" x14ac:dyDescent="0.3">
      <c r="A49" s="23"/>
      <c r="B49" s="23"/>
      <c r="C49" s="23"/>
      <c r="D49" s="23"/>
      <c r="E49" s="23"/>
      <c r="F49" s="23"/>
      <c r="G49" s="23"/>
      <c r="H49" s="23"/>
      <c r="I49" s="23"/>
    </row>
    <row r="50" spans="1:9" ht="29.4" customHeight="1" x14ac:dyDescent="0.3">
      <c r="A50" s="23"/>
      <c r="B50" s="458" t="s">
        <v>240</v>
      </c>
      <c r="C50" s="458"/>
      <c r="D50" s="458"/>
      <c r="E50" s="458"/>
      <c r="F50" s="458"/>
      <c r="G50" s="458"/>
      <c r="H50" s="458"/>
      <c r="I50" s="23"/>
    </row>
    <row r="51" spans="1:9" ht="18" customHeight="1" x14ac:dyDescent="0.3">
      <c r="A51" s="23"/>
      <c r="B51" s="23" t="s">
        <v>195</v>
      </c>
      <c r="C51" s="23"/>
      <c r="D51" s="23"/>
      <c r="E51" s="23"/>
      <c r="F51" s="23"/>
      <c r="G51" s="23"/>
      <c r="H51" s="23"/>
      <c r="I51" s="23"/>
    </row>
    <row r="52" spans="1:9" ht="18" customHeight="1" x14ac:dyDescent="0.3">
      <c r="A52" s="23"/>
      <c r="B52" s="307" t="s">
        <v>250</v>
      </c>
      <c r="C52" s="23"/>
      <c r="D52" s="23"/>
      <c r="E52" s="23"/>
      <c r="F52" s="23"/>
      <c r="G52" s="23"/>
      <c r="H52" s="23"/>
      <c r="I52" s="23"/>
    </row>
    <row r="53" spans="1:9" ht="18" customHeight="1" x14ac:dyDescent="0.3">
      <c r="A53" s="23"/>
      <c r="B53" s="23" t="s">
        <v>171</v>
      </c>
      <c r="C53" s="23"/>
      <c r="D53" s="23"/>
      <c r="E53" s="23"/>
      <c r="F53" s="23"/>
      <c r="G53" s="23"/>
      <c r="H53" s="23"/>
      <c r="I53" s="23"/>
    </row>
    <row r="54" spans="1:9" ht="18" customHeight="1" x14ac:dyDescent="0.3">
      <c r="A54" s="23"/>
      <c r="B54" s="23" t="s">
        <v>172</v>
      </c>
      <c r="C54" s="23"/>
      <c r="D54" s="23"/>
      <c r="E54" s="23"/>
      <c r="F54" s="23"/>
      <c r="G54" s="23"/>
      <c r="H54" s="23"/>
      <c r="I54" s="23"/>
    </row>
    <row r="55" spans="1:9" x14ac:dyDescent="0.3">
      <c r="A55" s="23"/>
      <c r="B55" s="23"/>
      <c r="C55" s="23"/>
      <c r="D55" s="23"/>
      <c r="E55" s="23"/>
      <c r="F55" s="23"/>
      <c r="G55" s="23"/>
      <c r="H55" s="23"/>
      <c r="I55" s="23"/>
    </row>
    <row r="56" spans="1:9" x14ac:dyDescent="0.3">
      <c r="A56" s="23"/>
      <c r="B56" s="23"/>
      <c r="C56" s="23"/>
      <c r="D56" s="23"/>
      <c r="E56" s="23"/>
      <c r="F56" s="23"/>
      <c r="G56" s="23"/>
      <c r="H56" s="23"/>
      <c r="I56" s="23"/>
    </row>
    <row r="57" spans="1:9" x14ac:dyDescent="0.3">
      <c r="A57" s="23"/>
      <c r="B57" s="23"/>
      <c r="C57" s="23"/>
      <c r="D57" s="23"/>
      <c r="E57" s="23"/>
      <c r="F57" s="23"/>
      <c r="G57" s="23"/>
      <c r="H57" s="23"/>
      <c r="I57" s="23"/>
    </row>
    <row r="58" spans="1:9" x14ac:dyDescent="0.3">
      <c r="A58" s="23"/>
      <c r="B58" s="23"/>
      <c r="C58" s="23"/>
      <c r="D58" s="23"/>
      <c r="E58" s="23"/>
      <c r="F58" s="23"/>
      <c r="G58" s="23"/>
      <c r="H58" s="23"/>
      <c r="I58" s="23"/>
    </row>
    <row r="59" spans="1:9" x14ac:dyDescent="0.3">
      <c r="A59" s="23"/>
      <c r="B59" s="23"/>
      <c r="C59" s="23"/>
      <c r="D59" s="23"/>
      <c r="E59" s="23"/>
      <c r="F59" s="23"/>
      <c r="G59" s="23"/>
      <c r="H59" s="23"/>
      <c r="I59" s="23"/>
    </row>
    <row r="60" spans="1:9" x14ac:dyDescent="0.3">
      <c r="A60" s="23"/>
      <c r="B60" s="23"/>
      <c r="C60" s="23"/>
      <c r="D60" s="23"/>
      <c r="E60" s="23"/>
      <c r="F60" s="23"/>
      <c r="G60" s="23"/>
      <c r="H60" s="23"/>
      <c r="I60" s="23"/>
    </row>
    <row r="61" spans="1:9" x14ac:dyDescent="0.3">
      <c r="A61" s="23"/>
      <c r="B61" s="23"/>
      <c r="C61" s="23"/>
      <c r="D61" s="23"/>
      <c r="E61" s="23"/>
      <c r="F61" s="23"/>
      <c r="G61" s="23"/>
      <c r="H61" s="23"/>
      <c r="I61" s="23"/>
    </row>
    <row r="62" spans="1:9" x14ac:dyDescent="0.3">
      <c r="A62" s="23"/>
      <c r="B62" s="23"/>
      <c r="C62" s="23"/>
      <c r="D62" s="23"/>
      <c r="E62" s="23"/>
      <c r="F62" s="23"/>
      <c r="G62" s="23"/>
      <c r="H62" s="23"/>
      <c r="I62" s="23"/>
    </row>
    <row r="63" spans="1:9" x14ac:dyDescent="0.3">
      <c r="A63" s="23"/>
      <c r="B63" s="23"/>
      <c r="C63" s="23"/>
      <c r="D63" s="23"/>
      <c r="E63" s="23"/>
      <c r="F63" s="23"/>
      <c r="G63" s="23"/>
      <c r="H63" s="23"/>
      <c r="I63" s="23"/>
    </row>
    <row r="64" spans="1:9" x14ac:dyDescent="0.3">
      <c r="A64" s="23"/>
      <c r="B64" s="23"/>
      <c r="C64" s="23"/>
      <c r="D64" s="23"/>
      <c r="E64" s="23"/>
      <c r="F64" s="23"/>
      <c r="G64" s="23"/>
      <c r="H64" s="23"/>
      <c r="I64" s="23"/>
    </row>
    <row r="65" spans="1:9" x14ac:dyDescent="0.3">
      <c r="A65" s="23"/>
      <c r="B65" s="23"/>
      <c r="C65" s="23"/>
      <c r="D65" s="23"/>
      <c r="E65" s="23"/>
      <c r="F65" s="23"/>
      <c r="G65" s="23"/>
      <c r="H65" s="23"/>
      <c r="I65" s="23"/>
    </row>
    <row r="66" spans="1:9" x14ac:dyDescent="0.3">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11" workbookViewId="0">
      <selection activeCell="J14" sqref="J14"/>
    </sheetView>
  </sheetViews>
  <sheetFormatPr defaultRowHeight="14.4" x14ac:dyDescent="0.3"/>
  <cols>
    <col min="1" max="1" width="3.6640625" customWidth="1"/>
    <col min="2" max="2" width="15.8867187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x14ac:dyDescent="0.3"/>
    <row r="2" spans="2:7" ht="15.6" x14ac:dyDescent="0.3">
      <c r="B2" s="71" t="str">
        <f>+Přehled!B2</f>
        <v>EFEKTA obchodník s cennými papíry a.s.</v>
      </c>
      <c r="D2" s="71"/>
      <c r="F2" s="270" t="s">
        <v>209</v>
      </c>
    </row>
    <row r="3" spans="2:7" ht="10.199999999999999" customHeight="1" x14ac:dyDescent="0.3"/>
    <row r="4" spans="2:7" ht="15.6" x14ac:dyDescent="0.3">
      <c r="B4" s="468" t="s">
        <v>272</v>
      </c>
      <c r="C4" s="469"/>
      <c r="D4" s="469"/>
      <c r="E4" s="469"/>
      <c r="F4" s="470"/>
      <c r="G4" s="65"/>
    </row>
    <row r="5" spans="2:7" ht="44.4" customHeight="1" x14ac:dyDescent="0.3">
      <c r="B5" s="411" t="s">
        <v>380</v>
      </c>
      <c r="C5" s="411"/>
      <c r="D5" s="411"/>
      <c r="E5" s="411"/>
      <c r="F5" s="411"/>
    </row>
    <row r="6" spans="2:7" ht="46.2" customHeight="1" x14ac:dyDescent="0.3">
      <c r="B6" s="409" t="s">
        <v>381</v>
      </c>
      <c r="C6" s="409"/>
      <c r="D6" s="409"/>
      <c r="E6" s="409"/>
      <c r="F6" s="409"/>
    </row>
    <row r="7" spans="2:7" ht="16.2" customHeight="1" x14ac:dyDescent="0.3">
      <c r="B7" s="77" t="s">
        <v>173</v>
      </c>
      <c r="C7" s="58"/>
      <c r="D7" s="58"/>
      <c r="E7" s="58"/>
      <c r="F7" s="58"/>
    </row>
    <row r="8" spans="2:7" ht="22.2" customHeight="1" x14ac:dyDescent="0.3">
      <c r="B8" s="78" t="s">
        <v>207</v>
      </c>
    </row>
    <row r="9" spans="2:7" ht="16.2" customHeight="1" x14ac:dyDescent="0.3">
      <c r="B9" s="38" t="s">
        <v>39</v>
      </c>
      <c r="C9" s="55"/>
      <c r="D9" s="56"/>
      <c r="E9" s="56"/>
      <c r="F9" s="267">
        <f>'IF RM1'!D7</f>
        <v>45657</v>
      </c>
    </row>
    <row r="11" spans="2:7" ht="15" thickBot="1" x14ac:dyDescent="0.35">
      <c r="F11" s="19"/>
    </row>
    <row r="12" spans="2:7" ht="87" customHeight="1" x14ac:dyDescent="0.3">
      <c r="B12" s="148" t="s">
        <v>274</v>
      </c>
      <c r="C12" s="149" t="s">
        <v>275</v>
      </c>
      <c r="D12" s="149" t="s">
        <v>276</v>
      </c>
      <c r="E12" s="309" t="s">
        <v>277</v>
      </c>
      <c r="F12" s="150" t="s">
        <v>278</v>
      </c>
    </row>
    <row r="13" spans="2:7" ht="15" thickBot="1" x14ac:dyDescent="0.35">
      <c r="B13" s="151" t="s">
        <v>0</v>
      </c>
      <c r="C13" s="152" t="s">
        <v>1</v>
      </c>
      <c r="D13" s="152" t="s">
        <v>2</v>
      </c>
      <c r="E13" s="152" t="s">
        <v>3</v>
      </c>
      <c r="F13" s="153" t="s">
        <v>4</v>
      </c>
    </row>
    <row r="14" spans="2:7" x14ac:dyDescent="0.3">
      <c r="B14" s="240" t="s">
        <v>440</v>
      </c>
      <c r="C14" s="240"/>
      <c r="D14" s="240"/>
      <c r="E14" s="240"/>
      <c r="F14" s="240"/>
    </row>
    <row r="15" spans="2:7" x14ac:dyDescent="0.3">
      <c r="B15" s="241"/>
      <c r="C15" s="241"/>
      <c r="D15" s="241"/>
      <c r="E15" s="241"/>
      <c r="F15" s="241"/>
    </row>
    <row r="16" spans="2:7" x14ac:dyDescent="0.3">
      <c r="B16" s="241"/>
      <c r="C16" s="241"/>
      <c r="D16" s="241"/>
      <c r="E16" s="241"/>
      <c r="F16" s="241"/>
    </row>
    <row r="17" spans="2:6" x14ac:dyDescent="0.3">
      <c r="B17" s="241"/>
      <c r="C17" s="241"/>
      <c r="D17" s="241"/>
      <c r="E17" s="241"/>
      <c r="F17" s="241"/>
    </row>
    <row r="19" spans="2:6" ht="37.200000000000003" customHeight="1" x14ac:dyDescent="0.3">
      <c r="B19" s="472" t="s">
        <v>273</v>
      </c>
      <c r="C19" s="472"/>
      <c r="D19" s="472"/>
      <c r="E19" s="472"/>
      <c r="F19" s="472"/>
    </row>
    <row r="20" spans="2:6" ht="15" customHeight="1" x14ac:dyDescent="0.3">
      <c r="B20" s="2"/>
    </row>
    <row r="21" spans="2:6" x14ac:dyDescent="0.3">
      <c r="B21" s="16" t="s">
        <v>38</v>
      </c>
      <c r="C21" s="17"/>
      <c r="D21" s="17"/>
      <c r="E21" s="17"/>
      <c r="F21" s="17"/>
    </row>
    <row r="22" spans="2:6" x14ac:dyDescent="0.3">
      <c r="B22" s="17" t="s">
        <v>35</v>
      </c>
      <c r="C22" s="17"/>
      <c r="D22" s="17"/>
      <c r="E22" s="17"/>
      <c r="F22" s="17"/>
    </row>
    <row r="23" spans="2:6" ht="32.4" customHeight="1" x14ac:dyDescent="0.3">
      <c r="B23" s="17"/>
      <c r="C23" s="471" t="s">
        <v>166</v>
      </c>
      <c r="D23" s="471"/>
      <c r="E23" s="471"/>
      <c r="F23" s="471"/>
    </row>
    <row r="24" spans="2:6" ht="33.6" customHeight="1" x14ac:dyDescent="0.3">
      <c r="B24" s="17"/>
      <c r="C24" s="471" t="s">
        <v>36</v>
      </c>
      <c r="D24" s="471"/>
      <c r="E24" s="471"/>
      <c r="F24" s="471"/>
    </row>
    <row r="25" spans="2:6" ht="31.2" customHeight="1" x14ac:dyDescent="0.3">
      <c r="B25" s="471" t="s">
        <v>37</v>
      </c>
      <c r="C25" s="471"/>
      <c r="D25" s="471"/>
      <c r="E25" s="471"/>
      <c r="F25" s="471"/>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5" workbookViewId="0">
      <selection activeCell="H17" sqref="H17"/>
    </sheetView>
  </sheetViews>
  <sheetFormatPr defaultColWidth="9.109375" defaultRowHeight="14.4" x14ac:dyDescent="0.3"/>
  <cols>
    <col min="1" max="1" width="3.6640625" style="10" customWidth="1"/>
    <col min="2" max="2" width="7.44140625" style="10" customWidth="1"/>
    <col min="3" max="3" width="82" style="10" customWidth="1"/>
    <col min="4" max="4" width="22.5546875" style="10" customWidth="1"/>
    <col min="5" max="5" width="17.88671875" style="10" customWidth="1"/>
    <col min="6" max="6" width="17.44140625" style="10" customWidth="1"/>
    <col min="7" max="7" width="15.6640625" style="10" customWidth="1"/>
    <col min="8" max="16384" width="9.109375" style="10"/>
  </cols>
  <sheetData>
    <row r="1" spans="1:7" ht="10.199999999999999" customHeight="1" x14ac:dyDescent="0.3">
      <c r="A1" s="23"/>
      <c r="B1" s="34"/>
      <c r="C1" s="34"/>
      <c r="D1" s="23"/>
      <c r="E1" s="23"/>
      <c r="F1" s="23"/>
      <c r="G1" s="23"/>
    </row>
    <row r="2" spans="1:7" ht="15.6" x14ac:dyDescent="0.3">
      <c r="A2" s="23"/>
      <c r="B2" s="71" t="str">
        <f>+Přehled!B2</f>
        <v>EFEKTA obchodník s cennými papíry a.s.</v>
      </c>
      <c r="C2" s="34"/>
      <c r="D2" s="270" t="s">
        <v>209</v>
      </c>
      <c r="E2" s="23"/>
      <c r="F2" s="23"/>
      <c r="G2" s="23"/>
    </row>
    <row r="3" spans="1:7" ht="10.199999999999999" customHeight="1" x14ac:dyDescent="0.3">
      <c r="A3" s="23"/>
      <c r="B3" s="34"/>
      <c r="C3" s="34"/>
      <c r="D3" s="23"/>
      <c r="E3" s="23"/>
      <c r="F3" s="23"/>
      <c r="G3" s="23"/>
    </row>
    <row r="4" spans="1:7" ht="15.6" x14ac:dyDescent="0.3">
      <c r="A4" s="23"/>
      <c r="B4" s="474" t="s">
        <v>279</v>
      </c>
      <c r="C4" s="474"/>
      <c r="D4" s="474"/>
      <c r="E4" s="65"/>
      <c r="F4" s="23"/>
      <c r="G4" s="23"/>
    </row>
    <row r="5" spans="1:7" ht="49.2" customHeight="1" x14ac:dyDescent="0.3">
      <c r="A5" s="34"/>
      <c r="B5" s="411" t="s">
        <v>323</v>
      </c>
      <c r="C5" s="411"/>
      <c r="D5" s="411"/>
      <c r="E5" s="34"/>
      <c r="F5" s="23"/>
      <c r="G5" s="23"/>
    </row>
    <row r="6" spans="1:7" ht="46.95" customHeight="1" x14ac:dyDescent="0.3">
      <c r="A6" s="34"/>
      <c r="B6" s="409" t="s">
        <v>381</v>
      </c>
      <c r="C6" s="409"/>
      <c r="D6" s="409"/>
      <c r="E6" s="34"/>
      <c r="F6" s="23"/>
      <c r="G6" s="23"/>
    </row>
    <row r="7" spans="1:7" ht="24" customHeight="1" x14ac:dyDescent="0.3">
      <c r="A7" s="34"/>
      <c r="B7" s="78" t="s">
        <v>208</v>
      </c>
      <c r="C7" s="34"/>
      <c r="D7" s="34"/>
      <c r="E7" s="34"/>
      <c r="F7" s="23"/>
      <c r="G7" s="23"/>
    </row>
    <row r="8" spans="1:7" x14ac:dyDescent="0.3">
      <c r="A8" s="34"/>
      <c r="B8" s="38" t="s">
        <v>39</v>
      </c>
      <c r="C8" s="55"/>
      <c r="D8" s="267">
        <f>'IF RM1'!D7</f>
        <v>45657</v>
      </c>
      <c r="E8" s="34"/>
      <c r="F8" s="23"/>
      <c r="G8" s="23"/>
    </row>
    <row r="9" spans="1:7" x14ac:dyDescent="0.3">
      <c r="A9" s="23"/>
      <c r="B9" s="23"/>
      <c r="C9" s="49"/>
      <c r="D9" s="23"/>
      <c r="E9" s="23"/>
      <c r="F9" s="23"/>
      <c r="G9" s="23"/>
    </row>
    <row r="10" spans="1:7" x14ac:dyDescent="0.3">
      <c r="A10" s="23"/>
      <c r="B10" s="473" t="s">
        <v>280</v>
      </c>
      <c r="C10" s="473"/>
      <c r="D10" s="473"/>
      <c r="E10" s="23"/>
      <c r="F10" s="23"/>
      <c r="G10" s="23"/>
    </row>
    <row r="11" spans="1:7" ht="15" thickBot="1" x14ac:dyDescent="0.35">
      <c r="A11" s="23"/>
      <c r="B11" s="23"/>
      <c r="C11" s="23"/>
      <c r="D11" s="23"/>
      <c r="E11" s="23"/>
      <c r="F11" s="23"/>
      <c r="G11" s="23"/>
    </row>
    <row r="12" spans="1:7" ht="15" thickBot="1" x14ac:dyDescent="0.35">
      <c r="A12" s="23"/>
      <c r="B12" s="154" t="s">
        <v>290</v>
      </c>
      <c r="C12" s="155" t="s">
        <v>19</v>
      </c>
      <c r="D12" s="156" t="s">
        <v>289</v>
      </c>
      <c r="E12" s="23"/>
      <c r="F12" s="23"/>
      <c r="G12" s="23"/>
    </row>
    <row r="13" spans="1:7" x14ac:dyDescent="0.3">
      <c r="A13" s="23"/>
      <c r="B13" s="242">
        <v>1</v>
      </c>
      <c r="C13" s="245" t="s">
        <v>281</v>
      </c>
      <c r="D13" s="370" t="s">
        <v>440</v>
      </c>
      <c r="E13" s="23"/>
      <c r="F13" s="23"/>
      <c r="G13" s="23"/>
    </row>
    <row r="14" spans="1:7" x14ac:dyDescent="0.3">
      <c r="A14" s="23"/>
      <c r="B14" s="243">
        <v>2</v>
      </c>
      <c r="C14" s="246" t="s">
        <v>282</v>
      </c>
      <c r="D14" s="106"/>
      <c r="E14" s="23"/>
      <c r="F14" s="23"/>
      <c r="G14" s="23"/>
    </row>
    <row r="15" spans="1:7" ht="28.8" x14ac:dyDescent="0.3">
      <c r="A15" s="23"/>
      <c r="B15" s="243">
        <v>3</v>
      </c>
      <c r="C15" s="247" t="s">
        <v>283</v>
      </c>
      <c r="D15" s="106"/>
      <c r="E15" s="23"/>
      <c r="F15" s="23"/>
      <c r="G15" s="23"/>
    </row>
    <row r="16" spans="1:7" x14ac:dyDescent="0.3">
      <c r="A16" s="23"/>
      <c r="B16" s="243">
        <v>4</v>
      </c>
      <c r="C16" s="248" t="s">
        <v>284</v>
      </c>
      <c r="D16" s="249" t="s">
        <v>26</v>
      </c>
      <c r="E16" s="23"/>
      <c r="F16" s="23"/>
      <c r="G16" s="23"/>
    </row>
    <row r="17" spans="1:7" x14ac:dyDescent="0.3">
      <c r="A17" s="23"/>
      <c r="B17" s="243">
        <v>5</v>
      </c>
      <c r="C17" s="248" t="s">
        <v>285</v>
      </c>
      <c r="D17" s="106"/>
      <c r="E17" s="23"/>
      <c r="F17" s="23"/>
      <c r="G17" s="23"/>
    </row>
    <row r="18" spans="1:7" x14ac:dyDescent="0.3">
      <c r="A18" s="23"/>
      <c r="B18" s="243">
        <v>6</v>
      </c>
      <c r="C18" s="248" t="s">
        <v>286</v>
      </c>
      <c r="D18" s="106"/>
      <c r="E18" s="23"/>
      <c r="F18" s="23"/>
      <c r="G18" s="23"/>
    </row>
    <row r="19" spans="1:7" ht="28.8" x14ac:dyDescent="0.3">
      <c r="A19" s="23"/>
      <c r="B19" s="243">
        <v>7</v>
      </c>
      <c r="C19" s="248" t="s">
        <v>287</v>
      </c>
      <c r="D19" s="249" t="s">
        <v>26</v>
      </c>
      <c r="E19" s="23"/>
      <c r="F19" s="23"/>
      <c r="G19" s="23"/>
    </row>
    <row r="20" spans="1:7" ht="15" thickBot="1" x14ac:dyDescent="0.35">
      <c r="A20" s="23"/>
      <c r="B20" s="244">
        <v>8</v>
      </c>
      <c r="C20" s="250" t="s">
        <v>288</v>
      </c>
      <c r="D20" s="110"/>
      <c r="E20" s="23"/>
      <c r="F20" s="23"/>
      <c r="G20" s="23"/>
    </row>
    <row r="21" spans="1:7" x14ac:dyDescent="0.3">
      <c r="A21" s="23"/>
      <c r="B21" s="59"/>
      <c r="C21" s="59"/>
      <c r="D21" s="60"/>
      <c r="E21" s="23"/>
      <c r="F21" s="23"/>
      <c r="G21" s="23"/>
    </row>
    <row r="22" spans="1:7" x14ac:dyDescent="0.3">
      <c r="A22" s="23"/>
      <c r="B22" s="59"/>
      <c r="C22" s="59"/>
      <c r="D22" s="60"/>
      <c r="E22" s="23"/>
      <c r="F22" s="23"/>
      <c r="G22" s="23"/>
    </row>
    <row r="23" spans="1:7" x14ac:dyDescent="0.3">
      <c r="A23" s="23"/>
      <c r="B23" s="59"/>
      <c r="C23" s="59"/>
      <c r="D23" s="60"/>
      <c r="E23" s="23"/>
      <c r="F23" s="23"/>
      <c r="G23" s="23"/>
    </row>
    <row r="24" spans="1:7" x14ac:dyDescent="0.3">
      <c r="A24" s="23"/>
      <c r="B24" s="473" t="s">
        <v>291</v>
      </c>
      <c r="C24" s="473"/>
      <c r="D24" s="473"/>
      <c r="E24" s="473"/>
      <c r="F24" s="23"/>
      <c r="G24" s="23"/>
    </row>
    <row r="25" spans="1:7" ht="15" thickBot="1" x14ac:dyDescent="0.35">
      <c r="A25" s="23"/>
      <c r="B25" s="23"/>
      <c r="C25" s="23"/>
      <c r="D25" s="23"/>
      <c r="E25" s="23"/>
      <c r="F25" s="23"/>
      <c r="G25" s="23"/>
    </row>
    <row r="26" spans="1:7" ht="15" thickBot="1" x14ac:dyDescent="0.35">
      <c r="A26" s="23"/>
      <c r="B26" s="154" t="s">
        <v>290</v>
      </c>
      <c r="C26" s="155" t="s">
        <v>19</v>
      </c>
      <c r="D26" s="157" t="s">
        <v>292</v>
      </c>
      <c r="E26" s="156" t="s">
        <v>293</v>
      </c>
      <c r="F26" s="23"/>
      <c r="G26" s="23"/>
    </row>
    <row r="27" spans="1:7" x14ac:dyDescent="0.3">
      <c r="A27" s="23"/>
      <c r="B27" s="251">
        <v>1</v>
      </c>
      <c r="C27" s="252" t="s">
        <v>294</v>
      </c>
      <c r="D27" s="253"/>
      <c r="E27" s="254"/>
      <c r="F27" s="23"/>
      <c r="G27" s="23"/>
    </row>
    <row r="28" spans="1:7" x14ac:dyDescent="0.3">
      <c r="A28" s="23"/>
      <c r="B28" s="255">
        <v>2</v>
      </c>
      <c r="C28" s="256" t="s">
        <v>295</v>
      </c>
      <c r="D28" s="1"/>
      <c r="E28" s="106"/>
      <c r="F28" s="23"/>
      <c r="G28" s="23"/>
    </row>
    <row r="29" spans="1:7" x14ac:dyDescent="0.3">
      <c r="A29" s="23"/>
      <c r="B29" s="255">
        <v>3</v>
      </c>
      <c r="C29" s="257" t="s">
        <v>296</v>
      </c>
      <c r="D29" s="1"/>
      <c r="E29" s="106"/>
      <c r="F29" s="23"/>
      <c r="G29" s="23"/>
    </row>
    <row r="30" spans="1:7" x14ac:dyDescent="0.3">
      <c r="A30" s="23"/>
      <c r="B30" s="255">
        <v>4</v>
      </c>
      <c r="C30" s="257" t="s">
        <v>297</v>
      </c>
      <c r="D30" s="1"/>
      <c r="E30" s="106"/>
      <c r="F30" s="23"/>
      <c r="G30" s="23"/>
    </row>
    <row r="31" spans="1:7" ht="15" thickBot="1" x14ac:dyDescent="0.35">
      <c r="A31" s="23"/>
      <c r="B31" s="258">
        <v>5</v>
      </c>
      <c r="C31" s="259" t="s">
        <v>298</v>
      </c>
      <c r="D31" s="109"/>
      <c r="E31" s="110"/>
      <c r="F31" s="23"/>
      <c r="G31" s="23"/>
    </row>
    <row r="32" spans="1:7" x14ac:dyDescent="0.3">
      <c r="A32" s="23"/>
      <c r="B32" s="23"/>
      <c r="C32" s="23"/>
      <c r="D32" s="23"/>
      <c r="E32" s="23"/>
      <c r="F32" s="23"/>
      <c r="G32" s="23"/>
    </row>
    <row r="33" spans="1:7" x14ac:dyDescent="0.3">
      <c r="A33" s="23"/>
      <c r="B33" s="23"/>
      <c r="C33" s="23"/>
      <c r="D33" s="23"/>
      <c r="E33" s="23"/>
      <c r="F33" s="23"/>
      <c r="G33" s="23"/>
    </row>
    <row r="34" spans="1:7" x14ac:dyDescent="0.3">
      <c r="A34" s="23"/>
      <c r="B34" s="23"/>
      <c r="C34" s="23"/>
      <c r="D34" s="23"/>
      <c r="E34" s="23"/>
      <c r="F34" s="23"/>
      <c r="G34" s="23"/>
    </row>
    <row r="35" spans="1:7" x14ac:dyDescent="0.3">
      <c r="A35" s="23"/>
      <c r="B35" s="473" t="s">
        <v>299</v>
      </c>
      <c r="C35" s="473"/>
      <c r="D35" s="473"/>
      <c r="E35" s="23"/>
      <c r="F35" s="23"/>
      <c r="G35" s="23"/>
    </row>
    <row r="36" spans="1:7" ht="15" thickBot="1" x14ac:dyDescent="0.35">
      <c r="A36" s="23"/>
      <c r="B36" s="23"/>
      <c r="C36" s="23"/>
      <c r="D36" s="23"/>
      <c r="E36" s="23"/>
      <c r="F36" s="23"/>
      <c r="G36" s="23"/>
    </row>
    <row r="37" spans="1:7" ht="15" thickBot="1" x14ac:dyDescent="0.35">
      <c r="A37" s="23"/>
      <c r="B37" s="154" t="s">
        <v>290</v>
      </c>
      <c r="C37" s="155" t="s">
        <v>19</v>
      </c>
      <c r="D37" s="156" t="s">
        <v>289</v>
      </c>
      <c r="E37" s="23"/>
      <c r="F37" s="23"/>
      <c r="G37" s="23"/>
    </row>
    <row r="38" spans="1:7" x14ac:dyDescent="0.3">
      <c r="A38" s="23"/>
      <c r="B38" s="251">
        <v>1</v>
      </c>
      <c r="C38" s="252" t="s">
        <v>300</v>
      </c>
      <c r="D38" s="166"/>
      <c r="E38" s="23"/>
      <c r="F38" s="23"/>
      <c r="G38" s="23"/>
    </row>
    <row r="39" spans="1:7" x14ac:dyDescent="0.3">
      <c r="A39" s="23"/>
      <c r="B39" s="255">
        <v>2</v>
      </c>
      <c r="C39" s="260" t="s">
        <v>301</v>
      </c>
      <c r="D39" s="106"/>
      <c r="E39" s="23"/>
      <c r="F39" s="23"/>
      <c r="G39" s="23"/>
    </row>
    <row r="40" spans="1:7" ht="28.8" x14ac:dyDescent="0.3">
      <c r="A40" s="23"/>
      <c r="B40" s="255">
        <v>3</v>
      </c>
      <c r="C40" s="260" t="s">
        <v>302</v>
      </c>
      <c r="D40" s="106"/>
      <c r="E40" s="23"/>
      <c r="F40" s="23"/>
      <c r="G40" s="23"/>
    </row>
    <row r="41" spans="1:7" x14ac:dyDescent="0.3">
      <c r="A41" s="23"/>
      <c r="B41" s="255">
        <v>4</v>
      </c>
      <c r="C41" s="260" t="s">
        <v>303</v>
      </c>
      <c r="D41" s="106"/>
      <c r="E41" s="23"/>
      <c r="F41" s="23"/>
      <c r="G41" s="23"/>
    </row>
    <row r="42" spans="1:7" x14ac:dyDescent="0.3">
      <c r="A42" s="23"/>
      <c r="B42" s="255">
        <v>5</v>
      </c>
      <c r="C42" s="260" t="s">
        <v>304</v>
      </c>
      <c r="D42" s="106"/>
      <c r="E42" s="23"/>
      <c r="F42" s="23"/>
      <c r="G42" s="23"/>
    </row>
    <row r="43" spans="1:7" ht="15" thickBot="1" x14ac:dyDescent="0.35">
      <c r="A43" s="23"/>
      <c r="B43" s="258">
        <v>6</v>
      </c>
      <c r="C43" s="261" t="s">
        <v>305</v>
      </c>
      <c r="D43" s="110"/>
      <c r="E43" s="23"/>
      <c r="F43" s="23"/>
      <c r="G43" s="23"/>
    </row>
    <row r="44" spans="1:7" x14ac:dyDescent="0.3">
      <c r="A44" s="23"/>
      <c r="B44" s="61"/>
      <c r="C44" s="61"/>
      <c r="D44" s="60"/>
      <c r="E44" s="23"/>
      <c r="F44" s="23"/>
      <c r="G44" s="23"/>
    </row>
    <row r="45" spans="1:7" x14ac:dyDescent="0.3">
      <c r="A45" s="23"/>
      <c r="B45" s="61"/>
      <c r="C45" s="61"/>
      <c r="D45" s="60"/>
      <c r="E45" s="23"/>
      <c r="F45" s="23"/>
      <c r="G45" s="23"/>
    </row>
    <row r="46" spans="1:7" x14ac:dyDescent="0.3">
      <c r="A46" s="23"/>
      <c r="B46" s="61"/>
      <c r="C46" s="61"/>
      <c r="D46" s="60"/>
      <c r="E46" s="23"/>
      <c r="F46" s="23"/>
      <c r="G46" s="23"/>
    </row>
    <row r="47" spans="1:7" x14ac:dyDescent="0.3">
      <c r="A47" s="23"/>
      <c r="B47" s="473" t="s">
        <v>306</v>
      </c>
      <c r="C47" s="473"/>
      <c r="D47" s="473"/>
      <c r="E47" s="473"/>
      <c r="F47" s="473"/>
      <c r="G47" s="473"/>
    </row>
    <row r="48" spans="1:7" ht="15" thickBot="1" x14ac:dyDescent="0.35">
      <c r="A48" s="23"/>
      <c r="B48" s="61"/>
      <c r="C48" s="61"/>
      <c r="D48" s="60"/>
      <c r="E48" s="23"/>
      <c r="F48" s="23"/>
      <c r="G48" s="23"/>
    </row>
    <row r="49" spans="1:7" ht="15" thickBot="1" x14ac:dyDescent="0.35">
      <c r="A49" s="23"/>
      <c r="B49" s="154" t="s">
        <v>290</v>
      </c>
      <c r="C49" s="155" t="s">
        <v>19</v>
      </c>
      <c r="D49" s="157" t="s">
        <v>307</v>
      </c>
      <c r="E49" s="157" t="s">
        <v>308</v>
      </c>
      <c r="F49" s="157" t="s">
        <v>309</v>
      </c>
      <c r="G49" s="156" t="s">
        <v>310</v>
      </c>
    </row>
    <row r="50" spans="1:7" x14ac:dyDescent="0.3">
      <c r="A50" s="23"/>
      <c r="B50" s="251">
        <v>1</v>
      </c>
      <c r="C50" s="252" t="s">
        <v>311</v>
      </c>
      <c r="D50" s="165"/>
      <c r="E50" s="165"/>
      <c r="F50" s="165"/>
      <c r="G50" s="166"/>
    </row>
    <row r="51" spans="1:7" x14ac:dyDescent="0.3">
      <c r="A51" s="23"/>
      <c r="B51" s="255">
        <v>2</v>
      </c>
      <c r="C51" s="257" t="s">
        <v>312</v>
      </c>
      <c r="D51" s="1"/>
      <c r="E51" s="1"/>
      <c r="F51" s="1"/>
      <c r="G51" s="106"/>
    </row>
    <row r="52" spans="1:7" x14ac:dyDescent="0.3">
      <c r="A52" s="23"/>
      <c r="B52" s="255">
        <v>3</v>
      </c>
      <c r="C52" s="257" t="s">
        <v>313</v>
      </c>
      <c r="D52" s="1"/>
      <c r="E52" s="1"/>
      <c r="F52" s="1"/>
      <c r="G52" s="106"/>
    </row>
    <row r="53" spans="1:7" x14ac:dyDescent="0.3">
      <c r="A53" s="23"/>
      <c r="B53" s="255">
        <v>4</v>
      </c>
      <c r="C53" s="257" t="s">
        <v>314</v>
      </c>
      <c r="D53" s="1"/>
      <c r="E53" s="1"/>
      <c r="F53" s="1"/>
      <c r="G53" s="106"/>
    </row>
    <row r="54" spans="1:7" x14ac:dyDescent="0.3">
      <c r="A54" s="23"/>
      <c r="B54" s="255">
        <v>5</v>
      </c>
      <c r="C54" s="257" t="s">
        <v>315</v>
      </c>
      <c r="D54" s="1"/>
      <c r="E54" s="1"/>
      <c r="F54" s="1"/>
      <c r="G54" s="106"/>
    </row>
    <row r="55" spans="1:7" x14ac:dyDescent="0.3">
      <c r="A55" s="23"/>
      <c r="B55" s="255">
        <v>6</v>
      </c>
      <c r="C55" s="257" t="s">
        <v>316</v>
      </c>
      <c r="D55" s="1"/>
      <c r="E55" s="1"/>
      <c r="F55" s="1"/>
      <c r="G55" s="106"/>
    </row>
    <row r="56" spans="1:7" x14ac:dyDescent="0.3">
      <c r="A56" s="23"/>
      <c r="B56" s="262">
        <v>7</v>
      </c>
      <c r="C56" s="257" t="s">
        <v>317</v>
      </c>
      <c r="D56" s="1"/>
      <c r="E56" s="1"/>
      <c r="F56" s="1"/>
      <c r="G56" s="106"/>
    </row>
    <row r="57" spans="1:7" ht="15" thickBot="1" x14ac:dyDescent="0.35">
      <c r="A57" s="23"/>
      <c r="B57" s="263">
        <v>8</v>
      </c>
      <c r="C57" s="264" t="s">
        <v>318</v>
      </c>
      <c r="D57" s="109"/>
      <c r="E57" s="109"/>
      <c r="F57" s="109"/>
      <c r="G57" s="110"/>
    </row>
    <row r="58" spans="1:7" x14ac:dyDescent="0.3">
      <c r="A58" s="23"/>
      <c r="B58" s="23"/>
      <c r="C58" s="23"/>
      <c r="D58" s="23"/>
      <c r="E58" s="23"/>
      <c r="F58" s="23"/>
      <c r="G58" s="23"/>
    </row>
    <row r="59" spans="1:7" x14ac:dyDescent="0.3">
      <c r="A59" s="23"/>
      <c r="B59" s="23"/>
      <c r="C59" s="23"/>
      <c r="D59" s="23"/>
      <c r="E59" s="23"/>
      <c r="F59" s="23"/>
      <c r="G59" s="23"/>
    </row>
    <row r="60" spans="1:7" x14ac:dyDescent="0.3">
      <c r="A60" s="23"/>
      <c r="B60" s="23"/>
      <c r="C60" s="23"/>
      <c r="D60" s="23"/>
      <c r="E60" s="23"/>
      <c r="F60" s="23"/>
      <c r="G60" s="23"/>
    </row>
    <row r="61" spans="1:7" x14ac:dyDescent="0.3">
      <c r="A61" s="23"/>
      <c r="B61" s="473" t="s">
        <v>319</v>
      </c>
      <c r="C61" s="473"/>
      <c r="D61" s="473"/>
      <c r="E61" s="23"/>
      <c r="F61" s="23"/>
      <c r="G61" s="23"/>
    </row>
    <row r="62" spans="1:7" ht="15" thickBot="1" x14ac:dyDescent="0.35">
      <c r="A62" s="23"/>
      <c r="B62" s="23"/>
      <c r="C62" s="23"/>
      <c r="D62" s="23"/>
      <c r="E62" s="23"/>
      <c r="F62" s="23"/>
      <c r="G62" s="23"/>
    </row>
    <row r="63" spans="1:7" ht="15" thickBot="1" x14ac:dyDescent="0.35">
      <c r="A63" s="23"/>
      <c r="B63" s="154" t="s">
        <v>290</v>
      </c>
      <c r="C63" s="155" t="s">
        <v>19</v>
      </c>
      <c r="D63" s="156" t="s">
        <v>289</v>
      </c>
      <c r="E63" s="23"/>
      <c r="F63" s="23"/>
      <c r="G63" s="23"/>
    </row>
    <row r="64" spans="1:7" x14ac:dyDescent="0.3">
      <c r="A64" s="23"/>
      <c r="B64" s="251">
        <v>1</v>
      </c>
      <c r="C64" s="252" t="s">
        <v>320</v>
      </c>
      <c r="D64" s="166"/>
      <c r="E64" s="23"/>
      <c r="F64" s="23"/>
      <c r="G64" s="23"/>
    </row>
    <row r="65" spans="1:7" ht="15" thickBot="1" x14ac:dyDescent="0.35">
      <c r="A65" s="23"/>
      <c r="B65" s="263">
        <v>2</v>
      </c>
      <c r="C65" s="259" t="s">
        <v>321</v>
      </c>
      <c r="D65" s="110"/>
      <c r="E65" s="23"/>
      <c r="F65" s="23"/>
      <c r="G65" s="23"/>
    </row>
    <row r="66" spans="1:7" ht="24" customHeight="1" x14ac:dyDescent="0.3">
      <c r="A66" s="23"/>
      <c r="B66" s="23"/>
      <c r="C66" s="23"/>
      <c r="D66" s="23"/>
      <c r="E66" s="23"/>
      <c r="F66" s="23"/>
      <c r="G66" s="23"/>
    </row>
    <row r="67" spans="1:7" ht="32.4" customHeight="1" x14ac:dyDescent="0.3">
      <c r="A67" s="23"/>
      <c r="B67" s="475" t="s">
        <v>273</v>
      </c>
      <c r="C67" s="475"/>
      <c r="D67" s="475"/>
      <c r="E67" s="23"/>
      <c r="F67" s="23"/>
      <c r="G67" s="23"/>
    </row>
    <row r="68" spans="1:7" x14ac:dyDescent="0.3">
      <c r="A68" s="23"/>
      <c r="B68" s="23"/>
      <c r="C68" s="23"/>
      <c r="D68" s="23"/>
      <c r="E68" s="23"/>
      <c r="F68" s="23"/>
      <c r="G68" s="23"/>
    </row>
    <row r="69" spans="1:7" x14ac:dyDescent="0.3">
      <c r="A69" s="23"/>
      <c r="B69" s="16" t="s">
        <v>38</v>
      </c>
      <c r="C69" s="17"/>
      <c r="D69" s="17"/>
      <c r="E69" s="17"/>
      <c r="F69" s="17"/>
      <c r="G69" s="23"/>
    </row>
    <row r="70" spans="1:7" x14ac:dyDescent="0.3">
      <c r="A70" s="23"/>
      <c r="B70" s="17" t="s">
        <v>35</v>
      </c>
      <c r="C70" s="17"/>
      <c r="D70" s="17"/>
      <c r="E70" s="17"/>
      <c r="F70" s="17"/>
      <c r="G70" s="23"/>
    </row>
    <row r="71" spans="1:7" ht="27.6" customHeight="1" x14ac:dyDescent="0.3">
      <c r="A71" s="23"/>
      <c r="B71" s="17"/>
      <c r="C71" s="471" t="s">
        <v>166</v>
      </c>
      <c r="D71" s="471"/>
      <c r="E71" s="48"/>
      <c r="F71" s="48"/>
      <c r="G71" s="23"/>
    </row>
    <row r="72" spans="1:7" ht="31.2" customHeight="1" x14ac:dyDescent="0.3">
      <c r="A72" s="23"/>
      <c r="B72" s="17"/>
      <c r="C72" s="471" t="s">
        <v>36</v>
      </c>
      <c r="D72" s="471"/>
      <c r="E72" s="48"/>
      <c r="F72" s="48"/>
      <c r="G72" s="23"/>
    </row>
    <row r="73" spans="1:7" ht="33.6" customHeight="1" x14ac:dyDescent="0.3">
      <c r="A73" s="23"/>
      <c r="B73" s="471" t="s">
        <v>37</v>
      </c>
      <c r="C73" s="471"/>
      <c r="D73" s="471"/>
      <c r="E73" s="48"/>
      <c r="F73" s="48"/>
      <c r="G73" s="23"/>
    </row>
    <row r="74" spans="1:7" x14ac:dyDescent="0.3">
      <c r="A74" s="23"/>
      <c r="B74" s="23"/>
      <c r="C74" s="23"/>
      <c r="D74" s="23"/>
      <c r="E74" s="23"/>
      <c r="F74" s="23"/>
      <c r="G74" s="23"/>
    </row>
    <row r="75" spans="1:7" x14ac:dyDescent="0.3">
      <c r="A75" s="23"/>
      <c r="B75" s="23"/>
      <c r="C75" s="23"/>
      <c r="D75" s="23"/>
      <c r="E75" s="23"/>
      <c r="F75" s="23"/>
      <c r="G75" s="23"/>
    </row>
    <row r="76" spans="1:7" x14ac:dyDescent="0.3">
      <c r="A76" s="23"/>
      <c r="B76" s="23"/>
      <c r="C76" s="23"/>
      <c r="D76" s="23"/>
      <c r="E76" s="23"/>
      <c r="F76" s="23"/>
      <c r="G76" s="23"/>
    </row>
    <row r="77" spans="1:7" x14ac:dyDescent="0.3">
      <c r="A77" s="23"/>
      <c r="B77" s="23"/>
      <c r="C77" s="23"/>
      <c r="D77" s="23"/>
      <c r="E77" s="23"/>
      <c r="F77" s="23"/>
      <c r="G77" s="23"/>
    </row>
    <row r="78" spans="1:7" x14ac:dyDescent="0.3">
      <c r="A78" s="23"/>
      <c r="B78" s="23"/>
      <c r="C78" s="23"/>
      <c r="D78" s="23"/>
      <c r="E78" s="23"/>
      <c r="F78" s="23"/>
      <c r="G78" s="23"/>
    </row>
    <row r="79" spans="1:7" x14ac:dyDescent="0.3">
      <c r="A79" s="23"/>
      <c r="B79" s="23"/>
      <c r="C79" s="23"/>
      <c r="D79" s="23"/>
      <c r="E79" s="23"/>
      <c r="F79" s="23"/>
      <c r="G79" s="23"/>
    </row>
    <row r="80" spans="1:7" x14ac:dyDescent="0.3">
      <c r="A80" s="23"/>
      <c r="B80" s="23"/>
      <c r="C80" s="23"/>
      <c r="D80" s="23"/>
      <c r="E80" s="23"/>
      <c r="F80" s="23"/>
      <c r="G80" s="23"/>
    </row>
    <row r="81" spans="1:7" x14ac:dyDescent="0.3">
      <c r="A81" s="23"/>
      <c r="B81" s="23"/>
      <c r="C81" s="23"/>
      <c r="D81" s="23"/>
      <c r="E81" s="23"/>
      <c r="F81" s="23"/>
      <c r="G81" s="23"/>
    </row>
    <row r="82" spans="1:7" x14ac:dyDescent="0.3">
      <c r="A82" s="23"/>
      <c r="B82" s="23"/>
      <c r="C82" s="23"/>
      <c r="D82" s="23"/>
      <c r="E82" s="23"/>
      <c r="F82" s="23"/>
      <c r="G82" s="23"/>
    </row>
    <row r="83" spans="1:7" x14ac:dyDescent="0.3">
      <c r="A83" s="23"/>
      <c r="B83" s="23"/>
      <c r="C83" s="23"/>
      <c r="D83" s="23"/>
      <c r="E83" s="23"/>
      <c r="F83" s="23"/>
      <c r="G83" s="23"/>
    </row>
    <row r="84" spans="1:7" x14ac:dyDescent="0.3">
      <c r="A84" s="23"/>
      <c r="B84" s="23"/>
      <c r="C84" s="23"/>
      <c r="D84" s="23"/>
      <c r="E84" s="23"/>
      <c r="F84" s="23"/>
      <c r="G84" s="23"/>
    </row>
    <row r="85" spans="1:7" x14ac:dyDescent="0.3">
      <c r="A85" s="23"/>
      <c r="B85" s="23"/>
      <c r="C85" s="23"/>
      <c r="D85" s="23"/>
      <c r="E85" s="23"/>
      <c r="F85" s="23"/>
      <c r="G85" s="23"/>
    </row>
    <row r="86" spans="1:7" x14ac:dyDescent="0.3">
      <c r="A86" s="23"/>
      <c r="B86" s="23"/>
      <c r="C86" s="23"/>
      <c r="D86" s="23"/>
      <c r="E86" s="23"/>
      <c r="F86" s="23"/>
      <c r="G86" s="23"/>
    </row>
    <row r="87" spans="1:7" x14ac:dyDescent="0.3">
      <c r="A87" s="23"/>
      <c r="B87" s="23"/>
      <c r="C87" s="23"/>
      <c r="D87" s="23"/>
      <c r="E87" s="23"/>
      <c r="F87" s="23"/>
      <c r="G87" s="23"/>
    </row>
    <row r="88" spans="1:7" x14ac:dyDescent="0.3">
      <c r="A88" s="23"/>
      <c r="B88" s="23"/>
      <c r="C88" s="23"/>
      <c r="D88" s="23"/>
      <c r="E88" s="23"/>
      <c r="F88" s="23"/>
      <c r="G88" s="23"/>
    </row>
    <row r="89" spans="1:7" x14ac:dyDescent="0.3">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tabSelected="1" topLeftCell="A9" workbookViewId="0">
      <selection activeCell="G18" sqref="G18"/>
    </sheetView>
  </sheetViews>
  <sheetFormatPr defaultColWidth="9.109375" defaultRowHeight="14.4" x14ac:dyDescent="0.3"/>
  <cols>
    <col min="1" max="1" width="3.6640625" style="10" customWidth="1"/>
    <col min="2" max="2" width="23" style="10" customWidth="1"/>
    <col min="3" max="3" width="27.109375" style="10" customWidth="1"/>
    <col min="4" max="4" width="25.44140625" style="10" customWidth="1"/>
    <col min="5" max="5" width="36.109375" style="10" customWidth="1"/>
    <col min="6" max="6" width="44.6640625" style="10" customWidth="1"/>
    <col min="7" max="7" width="19.5546875" style="10" customWidth="1"/>
    <col min="8" max="16384" width="9.109375" style="10"/>
  </cols>
  <sheetData>
    <row r="1" spans="2:8" ht="10.199999999999999" customHeight="1" x14ac:dyDescent="0.3">
      <c r="B1" s="14"/>
      <c r="C1" s="15"/>
    </row>
    <row r="2" spans="2:8" ht="15.6" x14ac:dyDescent="0.3">
      <c r="B2" s="71" t="str">
        <f>+Přehled!B2</f>
        <v>EFEKTA obchodník s cennými papíry a.s.</v>
      </c>
      <c r="C2" s="15"/>
      <c r="D2" s="71"/>
      <c r="F2" s="270" t="s">
        <v>209</v>
      </c>
    </row>
    <row r="3" spans="2:8" ht="10.199999999999999" customHeight="1" x14ac:dyDescent="0.3">
      <c r="B3" s="14"/>
      <c r="C3" s="15"/>
    </row>
    <row r="4" spans="2:8" ht="15.6" x14ac:dyDescent="0.3">
      <c r="B4" s="476" t="s">
        <v>322</v>
      </c>
      <c r="C4" s="477"/>
      <c r="D4" s="477"/>
      <c r="E4" s="477"/>
      <c r="F4" s="478"/>
    </row>
    <row r="5" spans="2:8" ht="37.950000000000003" customHeight="1" x14ac:dyDescent="0.3">
      <c r="B5" s="482" t="s">
        <v>324</v>
      </c>
      <c r="C5" s="482"/>
      <c r="D5" s="482"/>
      <c r="E5" s="482"/>
      <c r="F5" s="482"/>
      <c r="G5"/>
      <c r="H5"/>
    </row>
    <row r="6" spans="2:8" ht="52.95" customHeight="1" x14ac:dyDescent="0.3">
      <c r="B6" s="483" t="s">
        <v>381</v>
      </c>
      <c r="C6" s="483"/>
      <c r="D6" s="483"/>
      <c r="E6" s="483"/>
      <c r="F6" s="483"/>
      <c r="G6"/>
      <c r="H6"/>
    </row>
    <row r="7" spans="2:8" x14ac:dyDescent="0.3">
      <c r="B7" s="16" t="s">
        <v>207</v>
      </c>
      <c r="C7" s="62"/>
      <c r="D7" s="62"/>
      <c r="E7" s="62"/>
      <c r="F7" s="62"/>
      <c r="G7"/>
      <c r="H7"/>
    </row>
    <row r="8" spans="2:8" x14ac:dyDescent="0.3">
      <c r="B8" s="38" t="s">
        <v>39</v>
      </c>
      <c r="C8" s="55"/>
      <c r="D8" s="55"/>
      <c r="E8" s="267">
        <f>'IF RM1'!D7</f>
        <v>45657</v>
      </c>
      <c r="F8" s="62"/>
      <c r="G8"/>
      <c r="H8"/>
    </row>
    <row r="10" spans="2:8" x14ac:dyDescent="0.3">
      <c r="B10" s="479" t="s">
        <v>325</v>
      </c>
      <c r="C10" s="480"/>
      <c r="D10" s="480"/>
      <c r="E10" s="480"/>
      <c r="F10" s="481"/>
    </row>
    <row r="11" spans="2:8" ht="15" thickBot="1" x14ac:dyDescent="0.35">
      <c r="C11" s="20"/>
    </row>
    <row r="12" spans="2:8" ht="43.2" x14ac:dyDescent="0.3">
      <c r="B12" s="158" t="s">
        <v>326</v>
      </c>
      <c r="C12" s="159" t="s">
        <v>327</v>
      </c>
      <c r="D12" s="160" t="s">
        <v>328</v>
      </c>
      <c r="E12" s="159" t="s">
        <v>329</v>
      </c>
      <c r="F12" s="161" t="s">
        <v>330</v>
      </c>
    </row>
    <row r="13" spans="2:8" ht="15" thickBot="1" x14ac:dyDescent="0.35">
      <c r="B13" s="162" t="s">
        <v>0</v>
      </c>
      <c r="C13" s="163" t="s">
        <v>1</v>
      </c>
      <c r="D13" s="163" t="s">
        <v>2</v>
      </c>
      <c r="E13" s="163" t="s">
        <v>3</v>
      </c>
      <c r="F13" s="164" t="s">
        <v>4</v>
      </c>
    </row>
    <row r="14" spans="2:8" x14ac:dyDescent="0.3">
      <c r="B14" s="371" t="s">
        <v>440</v>
      </c>
      <c r="C14" s="165"/>
      <c r="D14" s="165"/>
      <c r="E14" s="165"/>
      <c r="F14" s="166"/>
    </row>
    <row r="15" spans="2:8" x14ac:dyDescent="0.3">
      <c r="B15" s="107"/>
      <c r="C15" s="1"/>
      <c r="D15" s="1"/>
      <c r="E15" s="1"/>
      <c r="F15" s="106"/>
    </row>
    <row r="16" spans="2:8" x14ac:dyDescent="0.3">
      <c r="B16" s="107"/>
      <c r="C16" s="1"/>
      <c r="D16" s="1"/>
      <c r="E16" s="1"/>
      <c r="F16" s="106"/>
    </row>
    <row r="17" spans="2:7" x14ac:dyDescent="0.3">
      <c r="B17" s="107"/>
      <c r="C17" s="1"/>
      <c r="D17" s="1"/>
      <c r="E17" s="1"/>
      <c r="F17" s="106"/>
    </row>
    <row r="18" spans="2:7" ht="15" thickBot="1" x14ac:dyDescent="0.35">
      <c r="B18" s="108"/>
      <c r="C18" s="109"/>
      <c r="D18" s="109"/>
      <c r="E18" s="109"/>
      <c r="F18" s="110"/>
    </row>
    <row r="19" spans="2:7" x14ac:dyDescent="0.3">
      <c r="B19"/>
      <c r="C19"/>
      <c r="D19"/>
      <c r="E19"/>
      <c r="F19"/>
    </row>
    <row r="20" spans="2:7" x14ac:dyDescent="0.3">
      <c r="B20" s="2" t="s">
        <v>331</v>
      </c>
      <c r="C20"/>
      <c r="D20"/>
      <c r="E20"/>
      <c r="F20"/>
    </row>
    <row r="21" spans="2:7" x14ac:dyDescent="0.3">
      <c r="B21"/>
      <c r="C21"/>
      <c r="D21"/>
      <c r="E21"/>
      <c r="F21"/>
    </row>
    <row r="22" spans="2:7" x14ac:dyDescent="0.3">
      <c r="B22"/>
      <c r="C22"/>
      <c r="D22"/>
      <c r="E22"/>
      <c r="F22"/>
    </row>
    <row r="23" spans="2:7" x14ac:dyDescent="0.3">
      <c r="B23" s="479" t="s">
        <v>332</v>
      </c>
      <c r="C23" s="480"/>
      <c r="D23" s="480"/>
      <c r="E23" s="480"/>
      <c r="F23" s="481"/>
      <c r="G23" s="65"/>
    </row>
    <row r="24" spans="2:7" ht="15" thickBot="1" x14ac:dyDescent="0.35"/>
    <row r="25" spans="2:7" ht="43.2" x14ac:dyDescent="0.3">
      <c r="B25" s="158" t="s">
        <v>326</v>
      </c>
      <c r="C25" s="159" t="s">
        <v>327</v>
      </c>
      <c r="D25" s="159" t="s">
        <v>333</v>
      </c>
      <c r="E25" s="159" t="s">
        <v>334</v>
      </c>
      <c r="F25" s="161" t="s">
        <v>335</v>
      </c>
    </row>
    <row r="26" spans="2:7" ht="15" thickBot="1" x14ac:dyDescent="0.35">
      <c r="B26" s="162" t="s">
        <v>0</v>
      </c>
      <c r="C26" s="163" t="s">
        <v>1</v>
      </c>
      <c r="D26" s="163" t="s">
        <v>2</v>
      </c>
      <c r="E26" s="163" t="s">
        <v>3</v>
      </c>
      <c r="F26" s="164" t="s">
        <v>4</v>
      </c>
    </row>
    <row r="27" spans="2:7" x14ac:dyDescent="0.3">
      <c r="B27" s="371" t="s">
        <v>440</v>
      </c>
      <c r="C27" s="165"/>
      <c r="D27" s="165"/>
      <c r="E27" s="165"/>
      <c r="F27" s="166"/>
    </row>
    <row r="28" spans="2:7" x14ac:dyDescent="0.3">
      <c r="B28" s="107"/>
      <c r="C28" s="1"/>
      <c r="D28" s="1"/>
      <c r="E28" s="1"/>
      <c r="F28" s="106"/>
    </row>
    <row r="29" spans="2:7" x14ac:dyDescent="0.3">
      <c r="B29" s="107"/>
      <c r="C29" s="1"/>
      <c r="D29" s="1"/>
      <c r="E29" s="1"/>
      <c r="F29" s="106"/>
    </row>
    <row r="30" spans="2:7" x14ac:dyDescent="0.3">
      <c r="B30" s="107"/>
      <c r="C30" s="1"/>
      <c r="D30" s="1"/>
      <c r="E30" s="1"/>
      <c r="F30" s="106"/>
    </row>
    <row r="31" spans="2:7" x14ac:dyDescent="0.3">
      <c r="B31" s="107"/>
      <c r="C31" s="1"/>
      <c r="D31" s="1"/>
      <c r="E31" s="1"/>
      <c r="F31" s="106"/>
    </row>
    <row r="32" spans="2:7" ht="15" thickBot="1" x14ac:dyDescent="0.35">
      <c r="B32" s="108"/>
      <c r="C32" s="109"/>
      <c r="D32" s="109"/>
      <c r="E32" s="109"/>
      <c r="F32" s="110"/>
    </row>
    <row r="33" spans="2:6" ht="23.4" customHeight="1" x14ac:dyDescent="0.3">
      <c r="B33"/>
      <c r="C33"/>
      <c r="D33"/>
      <c r="E33"/>
      <c r="F33"/>
    </row>
    <row r="34" spans="2:6" ht="39" customHeight="1" x14ac:dyDescent="0.3">
      <c r="B34" s="472" t="s">
        <v>273</v>
      </c>
      <c r="C34" s="472"/>
      <c r="D34" s="472"/>
      <c r="E34" s="472"/>
      <c r="F34"/>
    </row>
    <row r="35" spans="2:6" ht="12" customHeight="1" x14ac:dyDescent="0.3">
      <c r="B35"/>
      <c r="C35"/>
      <c r="D35"/>
      <c r="E35"/>
      <c r="F35"/>
    </row>
    <row r="36" spans="2:6" x14ac:dyDescent="0.3">
      <c r="B36" s="16" t="s">
        <v>38</v>
      </c>
      <c r="C36" s="17"/>
      <c r="D36" s="17"/>
      <c r="E36" s="17"/>
      <c r="F36" s="17"/>
    </row>
    <row r="37" spans="2:6" x14ac:dyDescent="0.3">
      <c r="B37" s="17" t="s">
        <v>35</v>
      </c>
      <c r="C37" s="17"/>
      <c r="D37" s="17"/>
      <c r="E37" s="17"/>
      <c r="F37" s="17"/>
    </row>
    <row r="38" spans="2:6" x14ac:dyDescent="0.3">
      <c r="B38" s="17"/>
      <c r="C38" s="471" t="s">
        <v>166</v>
      </c>
      <c r="D38" s="471"/>
      <c r="E38" s="471"/>
      <c r="F38" s="471"/>
    </row>
    <row r="39" spans="2:6" x14ac:dyDescent="0.3">
      <c r="B39" s="17"/>
      <c r="C39" s="471" t="s">
        <v>36</v>
      </c>
      <c r="D39" s="471"/>
      <c r="E39" s="471"/>
      <c r="F39" s="471"/>
    </row>
    <row r="40" spans="2:6" ht="40.5" customHeight="1" x14ac:dyDescent="0.3">
      <c r="B40" s="471" t="s">
        <v>37</v>
      </c>
      <c r="C40" s="471"/>
      <c r="D40" s="471"/>
      <c r="E40" s="471"/>
      <c r="F40" s="47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H12" sqref="H12"/>
    </sheetView>
  </sheetViews>
  <sheetFormatPr defaultRowHeight="14.4" x14ac:dyDescent="0.3"/>
  <cols>
    <col min="1" max="1" width="3.6640625" customWidth="1"/>
    <col min="2" max="2" width="72.44140625" customWidth="1"/>
    <col min="3" max="3" width="40.88671875" customWidth="1"/>
  </cols>
  <sheetData>
    <row r="1" spans="2:6" ht="10.199999999999999" customHeight="1" x14ac:dyDescent="0.3"/>
    <row r="2" spans="2:6" ht="15" customHeight="1" x14ac:dyDescent="0.3">
      <c r="B2" s="71" t="str">
        <f>+Přehled!B2</f>
        <v>EFEKTA obchodník s cennými papíry a.s.</v>
      </c>
      <c r="C2" s="270" t="s">
        <v>209</v>
      </c>
      <c r="D2" s="71"/>
    </row>
    <row r="3" spans="2:6" ht="10.199999999999999" customHeight="1" x14ac:dyDescent="0.3"/>
    <row r="4" spans="2:6" ht="14.25" customHeight="1" x14ac:dyDescent="0.3">
      <c r="B4" s="484" t="s">
        <v>336</v>
      </c>
      <c r="C4" s="485"/>
    </row>
    <row r="5" spans="2:6" ht="51.75" customHeight="1" x14ac:dyDescent="0.3">
      <c r="B5" s="431" t="s">
        <v>337</v>
      </c>
      <c r="C5" s="431"/>
    </row>
    <row r="6" spans="2:6" ht="58.95" customHeight="1" x14ac:dyDescent="0.3">
      <c r="B6" s="424" t="s">
        <v>381</v>
      </c>
      <c r="C6" s="424"/>
    </row>
    <row r="7" spans="2:6" ht="16.2" customHeight="1" x14ac:dyDescent="0.3">
      <c r="B7" s="83" t="s">
        <v>39</v>
      </c>
      <c r="C7" s="334">
        <f>'IF RM1'!D7</f>
        <v>45657</v>
      </c>
    </row>
    <row r="8" spans="2:6" ht="19.2" customHeight="1" x14ac:dyDescent="0.3">
      <c r="B8" s="79" t="s">
        <v>207</v>
      </c>
    </row>
    <row r="9" spans="2:6" ht="15" customHeight="1" thickBot="1" x14ac:dyDescent="0.35">
      <c r="B9" s="308"/>
    </row>
    <row r="10" spans="2:6" ht="37.200000000000003" customHeight="1" x14ac:dyDescent="0.3">
      <c r="B10" s="486" t="s">
        <v>339</v>
      </c>
      <c r="C10" s="487"/>
    </row>
    <row r="11" spans="2:6" ht="15" thickBot="1" x14ac:dyDescent="0.35">
      <c r="B11" s="488" t="s">
        <v>0</v>
      </c>
      <c r="C11" s="489"/>
    </row>
    <row r="12" spans="2:6" ht="70.5" customHeight="1" thickBot="1" x14ac:dyDescent="0.35">
      <c r="B12" s="490" t="s">
        <v>440</v>
      </c>
      <c r="C12" s="491"/>
    </row>
    <row r="13" spans="2:6" ht="15.6" customHeight="1" x14ac:dyDescent="0.3"/>
    <row r="14" spans="2:6" ht="39.6" customHeight="1" x14ac:dyDescent="0.3">
      <c r="B14" s="472" t="s">
        <v>338</v>
      </c>
      <c r="C14" s="472"/>
    </row>
    <row r="16" spans="2:6" x14ac:dyDescent="0.3">
      <c r="B16" s="16" t="s">
        <v>38</v>
      </c>
      <c r="C16" s="17"/>
      <c r="D16" s="17"/>
      <c r="E16" s="17"/>
      <c r="F16" s="17"/>
    </row>
    <row r="17" spans="2:6" x14ac:dyDescent="0.3">
      <c r="B17" s="17" t="s">
        <v>35</v>
      </c>
      <c r="C17" s="17"/>
      <c r="D17" s="17"/>
      <c r="E17" s="17"/>
      <c r="F17" s="17"/>
    </row>
    <row r="18" spans="2:6" ht="32.4" customHeight="1" x14ac:dyDescent="0.3">
      <c r="B18" s="471" t="s">
        <v>166</v>
      </c>
      <c r="C18" s="471"/>
      <c r="D18" s="17"/>
      <c r="E18" s="17"/>
      <c r="F18" s="17"/>
    </row>
    <row r="19" spans="2:6" ht="33" customHeight="1" x14ac:dyDescent="0.3">
      <c r="B19" s="471" t="s">
        <v>36</v>
      </c>
      <c r="C19" s="471"/>
      <c r="D19" s="17"/>
      <c r="E19" s="17"/>
      <c r="F19" s="17"/>
    </row>
    <row r="20" spans="2:6" ht="33" customHeight="1" x14ac:dyDescent="0.3">
      <c r="B20" s="471" t="s">
        <v>37</v>
      </c>
      <c r="C20" s="471"/>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F12" sqref="F12"/>
    </sheetView>
  </sheetViews>
  <sheetFormatPr defaultRowHeight="14.4" x14ac:dyDescent="0.3"/>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x14ac:dyDescent="0.3"/>
    <row r="2" spans="2:6" ht="15.6" x14ac:dyDescent="0.3">
      <c r="B2" s="71" t="str">
        <f>Přehled!B2</f>
        <v>EFEKTA obchodník s cennými papíry a.s.</v>
      </c>
      <c r="D2" s="270" t="s">
        <v>209</v>
      </c>
    </row>
    <row r="3" spans="2:6" ht="10.199999999999999" customHeight="1" x14ac:dyDescent="0.3"/>
    <row r="4" spans="2:6" ht="15.6" x14ac:dyDescent="0.3">
      <c r="B4" s="53" t="s">
        <v>344</v>
      </c>
      <c r="C4" s="41"/>
      <c r="D4" s="42"/>
      <c r="F4" s="65"/>
    </row>
    <row r="5" spans="2:6" ht="21" customHeight="1" x14ac:dyDescent="0.3">
      <c r="B5" s="493" t="s">
        <v>351</v>
      </c>
      <c r="C5" s="493"/>
      <c r="D5" s="493"/>
      <c r="F5" s="66"/>
    </row>
    <row r="6" spans="2:6" ht="39" customHeight="1" x14ac:dyDescent="0.3">
      <c r="B6" s="494" t="s">
        <v>212</v>
      </c>
      <c r="C6" s="494"/>
      <c r="D6" s="494"/>
      <c r="E6" s="312"/>
      <c r="F6" s="312"/>
    </row>
    <row r="7" spans="2:6" x14ac:dyDescent="0.3">
      <c r="B7" s="38" t="s">
        <v>39</v>
      </c>
      <c r="C7" s="39"/>
      <c r="D7" s="334">
        <f>'IF RM1'!D7</f>
        <v>45657</v>
      </c>
    </row>
    <row r="9" spans="2:6" ht="15" thickBot="1" x14ac:dyDescent="0.35">
      <c r="B9" s="5"/>
      <c r="C9" s="5"/>
      <c r="D9" s="5"/>
    </row>
    <row r="10" spans="2:6" ht="16.2" customHeight="1" x14ac:dyDescent="0.3">
      <c r="B10" s="5"/>
      <c r="C10" s="5"/>
      <c r="D10" s="36" t="s">
        <v>0</v>
      </c>
      <c r="E10" s="349"/>
    </row>
    <row r="11" spans="2:6" ht="15" thickBot="1" x14ac:dyDescent="0.35">
      <c r="B11" s="6"/>
      <c r="C11" s="67"/>
      <c r="D11" s="91" t="s">
        <v>11</v>
      </c>
      <c r="F11" s="350"/>
    </row>
    <row r="12" spans="2:6" ht="129.6" x14ac:dyDescent="0.3">
      <c r="B12" s="313">
        <v>1</v>
      </c>
      <c r="C12" s="314" t="s">
        <v>352</v>
      </c>
      <c r="D12" s="372" t="s">
        <v>440</v>
      </c>
    </row>
    <row r="13" spans="2:6" x14ac:dyDescent="0.3">
      <c r="B13" s="315"/>
    </row>
    <row r="14" spans="2:6" x14ac:dyDescent="0.3">
      <c r="B14" s="315"/>
    </row>
    <row r="15" spans="2:6" x14ac:dyDescent="0.3">
      <c r="B15" s="316" t="s">
        <v>345</v>
      </c>
      <c r="C15" t="s">
        <v>355</v>
      </c>
    </row>
    <row r="16" spans="2:6" x14ac:dyDescent="0.3">
      <c r="B16" s="315"/>
    </row>
    <row r="17" spans="2:4" ht="29.25" customHeight="1" x14ac:dyDescent="0.3">
      <c r="B17" s="316" t="s">
        <v>350</v>
      </c>
      <c r="C17" s="492" t="s">
        <v>346</v>
      </c>
      <c r="D17" s="492"/>
    </row>
    <row r="18" spans="2:4" ht="30.75" customHeight="1" x14ac:dyDescent="0.3">
      <c r="B18" s="68"/>
      <c r="C18" s="492" t="s">
        <v>347</v>
      </c>
      <c r="D18" s="492"/>
    </row>
    <row r="19" spans="2:4" ht="30.75" customHeight="1" x14ac:dyDescent="0.3">
      <c r="C19" s="492" t="s">
        <v>348</v>
      </c>
      <c r="D19" s="492"/>
    </row>
    <row r="20" spans="2:4" ht="30" customHeight="1" x14ac:dyDescent="0.3">
      <c r="C20" s="492" t="s">
        <v>349</v>
      </c>
      <c r="D20" s="492"/>
    </row>
    <row r="21" spans="2:4" ht="33.75" customHeight="1" x14ac:dyDescent="0.3">
      <c r="C21" s="492" t="s">
        <v>356</v>
      </c>
      <c r="D21" s="492"/>
    </row>
    <row r="22" spans="2:4" ht="13.2" customHeight="1" x14ac:dyDescent="0.3"/>
    <row r="29" spans="2:4" ht="15" customHeight="1" x14ac:dyDescent="0.3"/>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5" zoomScale="110" zoomScaleNormal="110" workbookViewId="0">
      <selection activeCell="F9" sqref="F9"/>
    </sheetView>
  </sheetViews>
  <sheetFormatPr defaultRowHeight="14.4" x14ac:dyDescent="0.3"/>
  <cols>
    <col min="1" max="1" width="3.6640625" customWidth="1"/>
    <col min="3" max="3" width="46.44140625" customWidth="1"/>
    <col min="4" max="4" width="81" customWidth="1"/>
    <col min="5" max="5" width="12.33203125" customWidth="1"/>
  </cols>
  <sheetData>
    <row r="1" spans="2:5" ht="10.199999999999999" customHeight="1" x14ac:dyDescent="0.3"/>
    <row r="2" spans="2:5" ht="15.6" x14ac:dyDescent="0.3">
      <c r="B2" s="71" t="str">
        <f>+Přehled!B2</f>
        <v>EFEKTA obchodník s cennými papíry a.s.</v>
      </c>
      <c r="D2" s="270" t="s">
        <v>209</v>
      </c>
    </row>
    <row r="3" spans="2:5" ht="10.199999999999999" customHeight="1" x14ac:dyDescent="0.3"/>
    <row r="4" spans="2:5" ht="16.2" customHeight="1" x14ac:dyDescent="0.3">
      <c r="B4" s="40" t="s">
        <v>203</v>
      </c>
      <c r="C4" s="41"/>
      <c r="D4" s="42"/>
      <c r="E4" s="65"/>
    </row>
    <row r="5" spans="2:5" ht="16.5" customHeight="1" x14ac:dyDescent="0.3">
      <c r="B5" s="405" t="s">
        <v>256</v>
      </c>
      <c r="C5" s="405"/>
      <c r="D5" s="405"/>
      <c r="E5" s="66"/>
    </row>
    <row r="6" spans="2:5" ht="16.5" customHeight="1" x14ac:dyDescent="0.3">
      <c r="B6" s="174" t="s">
        <v>211</v>
      </c>
      <c r="C6" s="15"/>
      <c r="D6" s="5"/>
      <c r="E6" s="66"/>
    </row>
    <row r="7" spans="2:5" ht="16.2" customHeight="1" x14ac:dyDescent="0.3">
      <c r="B7" s="38" t="s">
        <v>39</v>
      </c>
      <c r="C7" s="39"/>
      <c r="D7" s="334">
        <v>45657</v>
      </c>
    </row>
    <row r="8" spans="2:5" ht="16.2" customHeight="1" x14ac:dyDescent="0.3">
      <c r="D8" s="82"/>
    </row>
    <row r="9" spans="2:5" ht="15" thickBot="1" x14ac:dyDescent="0.35">
      <c r="D9" s="5"/>
    </row>
    <row r="10" spans="2:5" x14ac:dyDescent="0.3">
      <c r="B10" s="5"/>
      <c r="C10" s="5"/>
      <c r="D10" s="36" t="s">
        <v>0</v>
      </c>
    </row>
    <row r="11" spans="2:5" ht="15" thickBot="1" x14ac:dyDescent="0.35">
      <c r="B11" s="6"/>
      <c r="C11" s="7"/>
      <c r="D11" s="91" t="s">
        <v>11</v>
      </c>
    </row>
    <row r="12" spans="2:5" ht="245.25" customHeight="1" thickBot="1" x14ac:dyDescent="0.35">
      <c r="B12" s="92">
        <v>1</v>
      </c>
      <c r="C12" s="93" t="s">
        <v>368</v>
      </c>
      <c r="D12" s="335" t="s">
        <v>470</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7" zoomScale="110" zoomScaleNormal="110" workbookViewId="0">
      <selection activeCell="D13" sqref="D13"/>
    </sheetView>
  </sheetViews>
  <sheetFormatPr defaultRowHeight="14.4" x14ac:dyDescent="0.3"/>
  <cols>
    <col min="1" max="1" width="3.6640625" customWidth="1"/>
    <col min="2" max="2" width="8.33203125" customWidth="1"/>
    <col min="3" max="3" width="65.33203125" customWidth="1"/>
    <col min="4" max="4" width="100.44140625" customWidth="1"/>
    <col min="5" max="5" width="16" customWidth="1"/>
    <col min="6" max="6" width="16.6640625" customWidth="1"/>
  </cols>
  <sheetData>
    <row r="1" spans="2:6" ht="10.199999999999999" customHeight="1" x14ac:dyDescent="0.3"/>
    <row r="2" spans="2:6" ht="15.6" x14ac:dyDescent="0.3">
      <c r="B2" s="71" t="str">
        <f>+Přehled!B2</f>
        <v>EFEKTA obchodník s cennými papíry a.s.</v>
      </c>
      <c r="D2" s="270" t="s">
        <v>209</v>
      </c>
    </row>
    <row r="3" spans="2:6" ht="10.199999999999999" customHeight="1" x14ac:dyDescent="0.3"/>
    <row r="4" spans="2:6" ht="15.6" x14ac:dyDescent="0.3">
      <c r="B4" s="53" t="s">
        <v>183</v>
      </c>
      <c r="C4" s="41"/>
      <c r="D4" s="42"/>
      <c r="F4" s="65"/>
    </row>
    <row r="5" spans="2:6" ht="14.4" customHeight="1" x14ac:dyDescent="0.3">
      <c r="B5" s="405" t="s">
        <v>256</v>
      </c>
      <c r="C5" s="405"/>
      <c r="D5" s="405"/>
      <c r="F5" s="66"/>
    </row>
    <row r="6" spans="2:6" ht="16.95" customHeight="1" x14ac:dyDescent="0.3">
      <c r="B6" s="174" t="s">
        <v>211</v>
      </c>
      <c r="C6" s="15"/>
      <c r="D6" s="5"/>
      <c r="F6" s="66"/>
    </row>
    <row r="7" spans="2:6" x14ac:dyDescent="0.3">
      <c r="B7" s="38" t="s">
        <v>39</v>
      </c>
      <c r="C7" s="39"/>
      <c r="D7" s="334">
        <f>'IF RM1'!D7</f>
        <v>45657</v>
      </c>
    </row>
    <row r="9" spans="2:6" ht="15" thickBot="1" x14ac:dyDescent="0.35">
      <c r="B9" s="5"/>
      <c r="C9" s="5"/>
      <c r="D9" s="5"/>
    </row>
    <row r="10" spans="2:6" ht="16.2" customHeight="1" x14ac:dyDescent="0.3">
      <c r="B10" s="5"/>
      <c r="C10" s="5"/>
      <c r="D10" s="36" t="s">
        <v>0</v>
      </c>
    </row>
    <row r="11" spans="2:6" ht="16.2" customHeight="1" thickBot="1" x14ac:dyDescent="0.35">
      <c r="B11" s="6"/>
      <c r="C11" s="67"/>
      <c r="D11" s="91" t="s">
        <v>174</v>
      </c>
    </row>
    <row r="12" spans="2:6" ht="176.25" customHeight="1" x14ac:dyDescent="0.3">
      <c r="B12" s="94">
        <v>1</v>
      </c>
      <c r="C12" s="95" t="s">
        <v>193</v>
      </c>
      <c r="D12" s="336" t="s">
        <v>459</v>
      </c>
    </row>
    <row r="13" spans="2:6" ht="130.5" customHeight="1" x14ac:dyDescent="0.3">
      <c r="B13" s="97">
        <v>2</v>
      </c>
      <c r="C13" s="167" t="s">
        <v>196</v>
      </c>
      <c r="D13" s="337" t="s">
        <v>458</v>
      </c>
    </row>
    <row r="14" spans="2:6" ht="64.95" customHeight="1" thickBot="1" x14ac:dyDescent="0.35">
      <c r="B14" s="98">
        <v>3</v>
      </c>
      <c r="C14" s="99" t="s">
        <v>184</v>
      </c>
      <c r="D14" s="338" t="s">
        <v>386</v>
      </c>
    </row>
    <row r="16" spans="2:6" x14ac:dyDescent="0.3">
      <c r="B16" s="68" t="s">
        <v>194</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2"/>
  <sheetViews>
    <sheetView showGridLines="0" workbookViewId="0">
      <selection activeCell="D17" sqref="D17"/>
    </sheetView>
  </sheetViews>
  <sheetFormatPr defaultRowHeight="14.4" x14ac:dyDescent="0.3"/>
  <cols>
    <col min="1" max="1" width="3.6640625" customWidth="1"/>
    <col min="3" max="3" width="59.33203125" customWidth="1"/>
    <col min="4" max="4" width="34.109375" customWidth="1"/>
    <col min="5" max="5" width="6.6640625" customWidth="1"/>
    <col min="6" max="6" width="36.109375" customWidth="1"/>
  </cols>
  <sheetData>
    <row r="1" spans="2:5" ht="10.199999999999999" customHeight="1" x14ac:dyDescent="0.3"/>
    <row r="2" spans="2:5" ht="15.6" x14ac:dyDescent="0.3">
      <c r="B2" s="71" t="str">
        <f>+Přehled!B2</f>
        <v>EFEKTA obchodník s cennými papíry a.s.</v>
      </c>
      <c r="D2" s="270" t="s">
        <v>209</v>
      </c>
    </row>
    <row r="3" spans="2:5" ht="10.199999999999999" customHeight="1" x14ac:dyDescent="0.3"/>
    <row r="4" spans="2:5" ht="18.600000000000001" customHeight="1" x14ac:dyDescent="0.3">
      <c r="B4" s="274" t="s">
        <v>220</v>
      </c>
      <c r="C4" s="88"/>
      <c r="D4" s="81"/>
      <c r="E4" s="11"/>
    </row>
    <row r="5" spans="2:5" ht="25.2" customHeight="1" x14ac:dyDescent="0.3">
      <c r="B5" s="406" t="s">
        <v>257</v>
      </c>
      <c r="C5" s="406"/>
      <c r="D5" s="406"/>
    </row>
    <row r="6" spans="2:5" ht="16.2" customHeight="1" x14ac:dyDescent="0.3">
      <c r="B6" s="18" t="s">
        <v>42</v>
      </c>
      <c r="C6" s="5"/>
      <c r="D6" s="5"/>
    </row>
    <row r="7" spans="2:5" ht="16.2" customHeight="1" x14ac:dyDescent="0.3">
      <c r="B7" s="174" t="s">
        <v>211</v>
      </c>
      <c r="C7" s="15"/>
      <c r="D7" s="5"/>
    </row>
    <row r="8" spans="2:5" ht="16.2" customHeight="1" x14ac:dyDescent="0.3">
      <c r="B8" s="38" t="s">
        <v>39</v>
      </c>
      <c r="C8" s="39"/>
      <c r="D8" s="334">
        <f>'IF RM1'!D7</f>
        <v>45657</v>
      </c>
    </row>
    <row r="9" spans="2:5" ht="16.2" customHeight="1" x14ac:dyDescent="0.3">
      <c r="B9" s="14"/>
      <c r="C9" s="15"/>
      <c r="D9" s="5"/>
    </row>
    <row r="10" spans="2:5" x14ac:dyDescent="0.3">
      <c r="B10" s="5"/>
      <c r="C10" s="5"/>
    </row>
    <row r="11" spans="2:5" ht="15" thickBot="1" x14ac:dyDescent="0.35">
      <c r="B11" s="6"/>
      <c r="C11" s="7"/>
    </row>
    <row r="12" spans="2:5" ht="28.8" x14ac:dyDescent="0.3">
      <c r="B12" s="100"/>
      <c r="C12" s="329" t="s">
        <v>372</v>
      </c>
      <c r="D12" s="407" t="s">
        <v>192</v>
      </c>
    </row>
    <row r="13" spans="2:5" ht="15" thickBot="1" x14ac:dyDescent="0.35">
      <c r="B13" s="101"/>
      <c r="C13" s="102" t="s">
        <v>180</v>
      </c>
      <c r="D13" s="408"/>
    </row>
    <row r="14" spans="2:5" x14ac:dyDescent="0.3">
      <c r="B14" s="94">
        <v>1</v>
      </c>
      <c r="C14" s="103" t="s">
        <v>387</v>
      </c>
      <c r="D14" s="104">
        <v>2</v>
      </c>
    </row>
    <row r="15" spans="2:5" x14ac:dyDescent="0.3">
      <c r="B15" s="97">
        <v>2</v>
      </c>
      <c r="C15" s="3" t="s">
        <v>388</v>
      </c>
      <c r="D15" s="105">
        <v>1</v>
      </c>
    </row>
    <row r="16" spans="2:5" x14ac:dyDescent="0.3">
      <c r="B16" s="97">
        <v>3</v>
      </c>
      <c r="C16" s="319" t="s">
        <v>389</v>
      </c>
      <c r="D16" s="105">
        <v>6</v>
      </c>
    </row>
    <row r="17" spans="2:4" x14ac:dyDescent="0.3">
      <c r="B17" s="97">
        <v>4</v>
      </c>
      <c r="C17" s="3" t="s">
        <v>390</v>
      </c>
      <c r="D17" s="339">
        <v>2</v>
      </c>
    </row>
    <row r="18" spans="2:4" x14ac:dyDescent="0.3">
      <c r="B18" s="320">
        <v>5</v>
      </c>
      <c r="C18" s="378" t="s">
        <v>461</v>
      </c>
      <c r="D18" s="379">
        <v>28</v>
      </c>
    </row>
    <row r="19" spans="2:4" ht="15" thickBot="1" x14ac:dyDescent="0.35">
      <c r="B19" s="98">
        <v>6</v>
      </c>
      <c r="C19" s="109" t="s">
        <v>460</v>
      </c>
      <c r="D19" s="352">
        <v>1</v>
      </c>
    </row>
    <row r="22" spans="2:4" ht="45.6" customHeight="1" x14ac:dyDescent="0.3">
      <c r="B22" s="409" t="s">
        <v>371</v>
      </c>
      <c r="C22" s="409"/>
      <c r="D22" s="409"/>
    </row>
  </sheetData>
  <mergeCells count="3">
    <mergeCell ref="B5:D5"/>
    <mergeCell ref="D12:D13"/>
    <mergeCell ref="B22:D22"/>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4.4" x14ac:dyDescent="0.3"/>
  <cols>
    <col min="1" max="1" width="3.6640625" customWidth="1"/>
    <col min="3" max="3" width="63.109375" customWidth="1"/>
    <col min="4" max="4" width="117.88671875" customWidth="1"/>
    <col min="5" max="5" width="31.44140625" customWidth="1"/>
  </cols>
  <sheetData>
    <row r="1" spans="2:5" ht="10.199999999999999" customHeight="1" x14ac:dyDescent="0.3"/>
    <row r="2" spans="2:5" ht="15.6" x14ac:dyDescent="0.3">
      <c r="B2" s="71" t="str">
        <f>+Přehled!B2</f>
        <v>EFEKTA obchodník s cennými papíry a.s.</v>
      </c>
      <c r="D2" s="270" t="s">
        <v>209</v>
      </c>
    </row>
    <row r="3" spans="2:5" ht="10.199999999999999" customHeight="1" x14ac:dyDescent="0.3"/>
    <row r="4" spans="2:5" ht="19.2" customHeight="1" x14ac:dyDescent="0.3">
      <c r="B4" s="273" t="s">
        <v>30</v>
      </c>
      <c r="C4" s="46"/>
      <c r="D4" s="42"/>
    </row>
    <row r="5" spans="2:5" ht="20.100000000000001" customHeight="1" x14ac:dyDescent="0.3">
      <c r="B5" s="410" t="s">
        <v>258</v>
      </c>
      <c r="C5" s="410"/>
      <c r="D5" s="410"/>
    </row>
    <row r="6" spans="2:5" ht="20.100000000000001" customHeight="1" x14ac:dyDescent="0.3">
      <c r="B6" s="174" t="s">
        <v>211</v>
      </c>
      <c r="C6" s="15"/>
      <c r="D6" s="5"/>
    </row>
    <row r="7" spans="2:5" ht="20.100000000000001" customHeight="1" x14ac:dyDescent="0.3">
      <c r="B7" s="38" t="s">
        <v>39</v>
      </c>
      <c r="C7" s="39"/>
      <c r="D7" s="334">
        <f>'IF RM1'!D7</f>
        <v>45657</v>
      </c>
    </row>
    <row r="8" spans="2:5" ht="20.100000000000001" customHeight="1" thickBot="1" x14ac:dyDescent="0.35">
      <c r="B8" s="5"/>
      <c r="C8" s="5"/>
      <c r="D8" s="5"/>
    </row>
    <row r="9" spans="2:5" x14ac:dyDescent="0.3">
      <c r="B9" s="5"/>
      <c r="C9" s="5"/>
      <c r="D9" s="73" t="s">
        <v>0</v>
      </c>
      <c r="E9" s="86" t="s">
        <v>1</v>
      </c>
    </row>
    <row r="10" spans="2:5" ht="15" thickBot="1" x14ac:dyDescent="0.35">
      <c r="B10" s="6"/>
      <c r="C10" s="7"/>
      <c r="D10" s="111" t="s">
        <v>11</v>
      </c>
      <c r="E10" s="87" t="s">
        <v>187</v>
      </c>
    </row>
    <row r="11" spans="2:5" ht="14.4" customHeight="1" x14ac:dyDescent="0.3">
      <c r="B11" s="100"/>
      <c r="C11" s="112" t="s">
        <v>31</v>
      </c>
      <c r="D11" s="113"/>
      <c r="E11" s="412" t="s">
        <v>246</v>
      </c>
    </row>
    <row r="12" spans="2:5" ht="118.5" customHeight="1" x14ac:dyDescent="0.3">
      <c r="B12" s="97">
        <v>1</v>
      </c>
      <c r="C12" s="30" t="s">
        <v>357</v>
      </c>
      <c r="D12" s="340" t="s">
        <v>391</v>
      </c>
      <c r="E12" s="413"/>
    </row>
    <row r="13" spans="2:5" ht="14.4" customHeight="1" x14ac:dyDescent="0.3">
      <c r="B13" s="114"/>
      <c r="C13" s="52" t="s">
        <v>32</v>
      </c>
      <c r="D13" s="115"/>
      <c r="E13" s="414" t="s">
        <v>247</v>
      </c>
    </row>
    <row r="14" spans="2:5" ht="95.25" customHeight="1" x14ac:dyDescent="0.3">
      <c r="B14" s="97">
        <v>2</v>
      </c>
      <c r="C14" s="9" t="s">
        <v>441</v>
      </c>
      <c r="D14" s="340" t="s">
        <v>462</v>
      </c>
      <c r="E14" s="415"/>
    </row>
    <row r="15" spans="2:5" x14ac:dyDescent="0.3">
      <c r="B15" s="97">
        <v>3</v>
      </c>
      <c r="C15" s="3" t="s">
        <v>40</v>
      </c>
      <c r="D15" s="105" t="s">
        <v>392</v>
      </c>
      <c r="E15" s="415"/>
    </row>
    <row r="16" spans="2:5" ht="15" thickBot="1" x14ac:dyDescent="0.35">
      <c r="B16" s="98">
        <v>4</v>
      </c>
      <c r="C16" s="116" t="s">
        <v>41</v>
      </c>
      <c r="D16" s="117" t="s">
        <v>392</v>
      </c>
      <c r="E16" s="416"/>
    </row>
    <row r="17" spans="2:4" ht="18.600000000000001" customHeight="1" x14ac:dyDescent="0.3"/>
    <row r="18" spans="2:4" ht="43.5" customHeight="1" x14ac:dyDescent="0.3">
      <c r="B18" s="411" t="s">
        <v>382</v>
      </c>
      <c r="C18" s="411"/>
      <c r="D18" s="411"/>
    </row>
    <row r="19" spans="2:4" x14ac:dyDescent="0.3">
      <c r="B19" s="417" t="s">
        <v>358</v>
      </c>
      <c r="C19" s="417"/>
      <c r="D19" s="417"/>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37" workbookViewId="0">
      <selection activeCell="D74" sqref="D74"/>
    </sheetView>
  </sheetViews>
  <sheetFormatPr defaultColWidth="11" defaultRowHeight="14.4" x14ac:dyDescent="0.3"/>
  <cols>
    <col min="1" max="1" width="3.6640625" customWidth="1"/>
    <col min="2" max="2" width="7.44140625" style="4" customWidth="1"/>
    <col min="3" max="3" width="120.88671875" customWidth="1"/>
    <col min="4" max="4" width="18.5546875" customWidth="1"/>
    <col min="5" max="5" width="42.88671875" customWidth="1"/>
    <col min="6" max="6" width="22.33203125" customWidth="1"/>
  </cols>
  <sheetData>
    <row r="1" spans="2:6" ht="10.199999999999999" customHeight="1" x14ac:dyDescent="0.3">
      <c r="B1" s="31"/>
    </row>
    <row r="2" spans="2:6" ht="15.6" x14ac:dyDescent="0.3">
      <c r="B2" s="71" t="str">
        <f>+Přehled!B2</f>
        <v>EFEKTA obchodník s cennými papíry a.s.</v>
      </c>
      <c r="D2" s="71"/>
      <c r="E2" s="270" t="s">
        <v>209</v>
      </c>
    </row>
    <row r="3" spans="2:6" ht="10.199999999999999" customHeight="1" x14ac:dyDescent="0.3">
      <c r="B3" s="31"/>
    </row>
    <row r="4" spans="2:6" ht="20.100000000000001" customHeight="1" x14ac:dyDescent="0.3">
      <c r="B4" s="272" t="s">
        <v>235</v>
      </c>
      <c r="C4" s="41"/>
      <c r="D4" s="41"/>
      <c r="E4" s="54"/>
    </row>
    <row r="5" spans="2:6" ht="34.950000000000003" customHeight="1" x14ac:dyDescent="0.3">
      <c r="B5" s="406" t="s">
        <v>259</v>
      </c>
      <c r="C5" s="421"/>
      <c r="D5" s="421"/>
      <c r="E5" s="421"/>
    </row>
    <row r="6" spans="2:6" ht="16.2" customHeight="1" x14ac:dyDescent="0.3">
      <c r="B6" s="174" t="s">
        <v>211</v>
      </c>
      <c r="C6" s="11"/>
      <c r="D6" s="11"/>
      <c r="F6" s="65"/>
    </row>
    <row r="7" spans="2:6" ht="17.399999999999999" customHeight="1" x14ac:dyDescent="0.3">
      <c r="B7" s="38" t="s">
        <v>39</v>
      </c>
      <c r="C7" s="39"/>
      <c r="D7" s="90"/>
      <c r="E7" s="334">
        <f>'IF RM1'!D7</f>
        <v>45657</v>
      </c>
    </row>
    <row r="8" spans="2:6" x14ac:dyDescent="0.3">
      <c r="B8" s="14"/>
    </row>
    <row r="9" spans="2:6" ht="15" thickBot="1" x14ac:dyDescent="0.35">
      <c r="B9" s="14"/>
      <c r="D9" s="84" t="s">
        <v>191</v>
      </c>
      <c r="E9" s="84"/>
    </row>
    <row r="10" spans="2:6" x14ac:dyDescent="0.3">
      <c r="B10"/>
      <c r="D10" s="118" t="s">
        <v>70</v>
      </c>
      <c r="E10" s="119" t="s">
        <v>71</v>
      </c>
    </row>
    <row r="11" spans="2:6" ht="43.8" thickBot="1" x14ac:dyDescent="0.35">
      <c r="B11"/>
      <c r="D11" s="120" t="s">
        <v>373</v>
      </c>
      <c r="E11" s="121" t="s">
        <v>72</v>
      </c>
    </row>
    <row r="12" spans="2:6" ht="18" customHeight="1" thickBot="1" x14ac:dyDescent="0.35">
      <c r="B12" s="418" t="s">
        <v>374</v>
      </c>
      <c r="C12" s="419"/>
      <c r="D12" s="419"/>
      <c r="E12" s="420"/>
    </row>
    <row r="13" spans="2:6" ht="15" thickBot="1" x14ac:dyDescent="0.35">
      <c r="B13" s="197">
        <v>1</v>
      </c>
      <c r="C13" s="198" t="s">
        <v>73</v>
      </c>
      <c r="D13" s="353">
        <v>16415025</v>
      </c>
      <c r="E13" s="96" t="s">
        <v>393</v>
      </c>
    </row>
    <row r="14" spans="2:6" ht="15" thickBot="1" x14ac:dyDescent="0.35">
      <c r="B14" s="199">
        <v>2</v>
      </c>
      <c r="C14" s="200" t="s">
        <v>74</v>
      </c>
      <c r="D14" s="353">
        <v>16415025</v>
      </c>
      <c r="E14" s="122" t="s">
        <v>393</v>
      </c>
    </row>
    <row r="15" spans="2:6" x14ac:dyDescent="0.3">
      <c r="B15" s="199">
        <v>3</v>
      </c>
      <c r="C15" s="200" t="s">
        <v>75</v>
      </c>
      <c r="D15" s="353">
        <v>16415025</v>
      </c>
      <c r="E15" s="122" t="s">
        <v>393</v>
      </c>
    </row>
    <row r="16" spans="2:6" x14ac:dyDescent="0.3">
      <c r="B16" s="97">
        <v>4</v>
      </c>
      <c r="C16" s="3" t="s">
        <v>76</v>
      </c>
      <c r="D16" s="354">
        <v>16200000</v>
      </c>
      <c r="E16" s="122" t="s">
        <v>397</v>
      </c>
    </row>
    <row r="17" spans="2:5" x14ac:dyDescent="0.3">
      <c r="B17" s="97">
        <v>5</v>
      </c>
      <c r="C17" s="3" t="s">
        <v>77</v>
      </c>
      <c r="D17" s="354"/>
      <c r="E17" s="122"/>
    </row>
    <row r="18" spans="2:5" x14ac:dyDescent="0.3">
      <c r="B18" s="97">
        <v>6</v>
      </c>
      <c r="C18" s="3" t="s">
        <v>78</v>
      </c>
      <c r="D18" s="355">
        <v>-2355874</v>
      </c>
      <c r="E18" s="122" t="s">
        <v>394</v>
      </c>
    </row>
    <row r="19" spans="2:5" x14ac:dyDescent="0.3">
      <c r="B19" s="97">
        <v>7</v>
      </c>
      <c r="C19" s="3" t="s">
        <v>79</v>
      </c>
      <c r="D19" s="354"/>
      <c r="E19" s="122"/>
    </row>
    <row r="20" spans="2:5" x14ac:dyDescent="0.3">
      <c r="B20" s="97">
        <v>8</v>
      </c>
      <c r="C20" s="3" t="s">
        <v>80</v>
      </c>
      <c r="D20" s="354">
        <v>3000000</v>
      </c>
      <c r="E20" s="122" t="s">
        <v>398</v>
      </c>
    </row>
    <row r="21" spans="2:5" x14ac:dyDescent="0.3">
      <c r="B21" s="97">
        <v>9</v>
      </c>
      <c r="C21" s="3" t="s">
        <v>81</v>
      </c>
      <c r="D21" s="354"/>
      <c r="E21" s="122"/>
    </row>
    <row r="22" spans="2:5" x14ac:dyDescent="0.3">
      <c r="B22" s="97">
        <v>10</v>
      </c>
      <c r="C22" s="3" t="s">
        <v>82</v>
      </c>
      <c r="D22" s="354"/>
      <c r="E22" s="122"/>
    </row>
    <row r="23" spans="2:5" x14ac:dyDescent="0.3">
      <c r="B23" s="97">
        <v>11</v>
      </c>
      <c r="C23" s="3" t="s">
        <v>80</v>
      </c>
      <c r="D23" s="354"/>
      <c r="E23" s="122"/>
    </row>
    <row r="24" spans="2:5" x14ac:dyDescent="0.3">
      <c r="B24" s="97">
        <v>12</v>
      </c>
      <c r="C24" s="3" t="s">
        <v>83</v>
      </c>
      <c r="D24" s="354"/>
      <c r="E24" s="122"/>
    </row>
    <row r="25" spans="2:5" x14ac:dyDescent="0.3">
      <c r="B25" s="97">
        <v>13</v>
      </c>
      <c r="C25" s="201" t="s">
        <v>84</v>
      </c>
      <c r="D25" s="354"/>
      <c r="E25" s="122"/>
    </row>
    <row r="26" spans="2:5" x14ac:dyDescent="0.3">
      <c r="B26" s="97">
        <v>14</v>
      </c>
      <c r="C26" s="202" t="s">
        <v>85</v>
      </c>
      <c r="D26" s="354"/>
      <c r="E26" s="122"/>
    </row>
    <row r="27" spans="2:5" x14ac:dyDescent="0.3">
      <c r="B27" s="97">
        <v>15</v>
      </c>
      <c r="C27" s="202" t="s">
        <v>86</v>
      </c>
      <c r="D27" s="354"/>
      <c r="E27" s="122"/>
    </row>
    <row r="28" spans="2:5" x14ac:dyDescent="0.3">
      <c r="B28" s="97">
        <v>16</v>
      </c>
      <c r="C28" s="202" t="s">
        <v>87</v>
      </c>
      <c r="D28" s="354"/>
      <c r="E28" s="122"/>
    </row>
    <row r="29" spans="2:5" x14ac:dyDescent="0.3">
      <c r="B29" s="97">
        <v>17</v>
      </c>
      <c r="C29" s="201" t="s">
        <v>88</v>
      </c>
      <c r="D29" s="354"/>
      <c r="E29" s="122"/>
    </row>
    <row r="30" spans="2:5" x14ac:dyDescent="0.3">
      <c r="B30" s="97">
        <v>18</v>
      </c>
      <c r="C30" s="201" t="s">
        <v>89</v>
      </c>
      <c r="D30" s="354"/>
      <c r="E30" s="122"/>
    </row>
    <row r="31" spans="2:5" x14ac:dyDescent="0.3">
      <c r="B31" s="97">
        <v>19</v>
      </c>
      <c r="C31" s="201" t="s">
        <v>90</v>
      </c>
      <c r="D31" s="355">
        <v>-384240</v>
      </c>
      <c r="E31" s="122" t="s">
        <v>395</v>
      </c>
    </row>
    <row r="32" spans="2:5" ht="28.8" x14ac:dyDescent="0.3">
      <c r="B32" s="97">
        <v>20</v>
      </c>
      <c r="C32" s="203" t="s">
        <v>91</v>
      </c>
      <c r="D32" s="355">
        <v>-44861</v>
      </c>
      <c r="E32" s="341" t="s">
        <v>396</v>
      </c>
    </row>
    <row r="33" spans="2:5" x14ac:dyDescent="0.3">
      <c r="B33" s="97">
        <v>21</v>
      </c>
      <c r="C33" s="203" t="s">
        <v>92</v>
      </c>
      <c r="D33" s="204"/>
      <c r="E33" s="205"/>
    </row>
    <row r="34" spans="2:5" x14ac:dyDescent="0.3">
      <c r="B34" s="97">
        <v>22</v>
      </c>
      <c r="C34" s="203" t="s">
        <v>93</v>
      </c>
      <c r="D34" s="204"/>
      <c r="E34" s="205"/>
    </row>
    <row r="35" spans="2:5" x14ac:dyDescent="0.3">
      <c r="B35" s="97">
        <v>23</v>
      </c>
      <c r="C35" s="206" t="s">
        <v>94</v>
      </c>
      <c r="D35" s="3"/>
      <c r="E35" s="122"/>
    </row>
    <row r="36" spans="2:5" x14ac:dyDescent="0.3">
      <c r="B36" s="97">
        <v>24</v>
      </c>
      <c r="C36" s="206" t="s">
        <v>95</v>
      </c>
      <c r="D36" s="3"/>
      <c r="E36" s="122"/>
    </row>
    <row r="37" spans="2:5" x14ac:dyDescent="0.3">
      <c r="B37" s="97">
        <v>25</v>
      </c>
      <c r="C37" s="206" t="s">
        <v>96</v>
      </c>
      <c r="D37" s="3"/>
      <c r="E37" s="122"/>
    </row>
    <row r="38" spans="2:5" x14ac:dyDescent="0.3">
      <c r="B38" s="97">
        <v>26</v>
      </c>
      <c r="C38" s="206" t="s">
        <v>97</v>
      </c>
      <c r="D38" s="3"/>
      <c r="E38" s="122"/>
    </row>
    <row r="39" spans="2:5" x14ac:dyDescent="0.3">
      <c r="B39" s="97">
        <v>27</v>
      </c>
      <c r="C39" s="207" t="s">
        <v>98</v>
      </c>
      <c r="D39" s="3"/>
      <c r="E39" s="122"/>
    </row>
    <row r="40" spans="2:5" x14ac:dyDescent="0.3">
      <c r="B40" s="97">
        <v>28</v>
      </c>
      <c r="C40" s="208" t="s">
        <v>99</v>
      </c>
      <c r="D40" s="3"/>
      <c r="E40" s="122"/>
    </row>
    <row r="41" spans="2:5" x14ac:dyDescent="0.3">
      <c r="B41" s="97">
        <v>29</v>
      </c>
      <c r="C41" s="30" t="s">
        <v>100</v>
      </c>
      <c r="D41" s="3"/>
      <c r="E41" s="122"/>
    </row>
    <row r="42" spans="2:5" x14ac:dyDescent="0.3">
      <c r="B42" s="97">
        <v>30</v>
      </c>
      <c r="C42" s="30" t="s">
        <v>77</v>
      </c>
      <c r="D42" s="3"/>
      <c r="E42" s="122"/>
    </row>
    <row r="43" spans="2:5" x14ac:dyDescent="0.3">
      <c r="B43" s="97">
        <v>31</v>
      </c>
      <c r="C43" s="30" t="s">
        <v>101</v>
      </c>
      <c r="D43" s="3"/>
      <c r="E43" s="122"/>
    </row>
    <row r="44" spans="2:5" x14ac:dyDescent="0.3">
      <c r="B44" s="97">
        <v>32</v>
      </c>
      <c r="C44" s="206" t="s">
        <v>102</v>
      </c>
      <c r="D44" s="3"/>
      <c r="E44" s="122"/>
    </row>
    <row r="45" spans="2:5" x14ac:dyDescent="0.3">
      <c r="B45" s="97">
        <v>33</v>
      </c>
      <c r="C45" s="209" t="s">
        <v>103</v>
      </c>
      <c r="D45" s="3"/>
      <c r="E45" s="122"/>
    </row>
    <row r="46" spans="2:5" x14ac:dyDescent="0.3">
      <c r="B46" s="97">
        <v>34</v>
      </c>
      <c r="C46" s="209" t="s">
        <v>104</v>
      </c>
      <c r="D46" s="3"/>
      <c r="E46" s="122"/>
    </row>
    <row r="47" spans="2:5" x14ac:dyDescent="0.3">
      <c r="B47" s="97">
        <v>35</v>
      </c>
      <c r="C47" s="209" t="s">
        <v>105</v>
      </c>
      <c r="D47" s="3"/>
      <c r="E47" s="122"/>
    </row>
    <row r="48" spans="2:5" x14ac:dyDescent="0.3">
      <c r="B48" s="97">
        <v>36</v>
      </c>
      <c r="C48" s="206" t="s">
        <v>106</v>
      </c>
      <c r="D48" s="3"/>
      <c r="E48" s="122"/>
    </row>
    <row r="49" spans="2:5" x14ac:dyDescent="0.3">
      <c r="B49" s="97">
        <v>37</v>
      </c>
      <c r="C49" s="206" t="s">
        <v>107</v>
      </c>
      <c r="D49" s="3"/>
      <c r="E49" s="122"/>
    </row>
    <row r="50" spans="2:5" x14ac:dyDescent="0.3">
      <c r="B50" s="97">
        <v>38</v>
      </c>
      <c r="C50" s="206" t="s">
        <v>97</v>
      </c>
      <c r="D50" s="3"/>
      <c r="E50" s="122"/>
    </row>
    <row r="51" spans="2:5" x14ac:dyDescent="0.3">
      <c r="B51" s="97">
        <v>39</v>
      </c>
      <c r="C51" s="207" t="s">
        <v>108</v>
      </c>
      <c r="D51" s="3"/>
      <c r="E51" s="122"/>
    </row>
    <row r="52" spans="2:5" x14ac:dyDescent="0.3">
      <c r="B52" s="97">
        <v>40</v>
      </c>
      <c r="C52" s="208" t="s">
        <v>109</v>
      </c>
      <c r="D52" s="3"/>
      <c r="E52" s="122"/>
    </row>
    <row r="53" spans="2:5" x14ac:dyDescent="0.3">
      <c r="B53" s="97">
        <v>41</v>
      </c>
      <c r="C53" s="30" t="s">
        <v>100</v>
      </c>
      <c r="D53" s="3"/>
      <c r="E53" s="122"/>
    </row>
    <row r="54" spans="2:5" x14ac:dyDescent="0.3">
      <c r="B54" s="97">
        <v>42</v>
      </c>
      <c r="C54" s="30" t="s">
        <v>77</v>
      </c>
      <c r="D54" s="3"/>
      <c r="E54" s="122"/>
    </row>
    <row r="55" spans="2:5" x14ac:dyDescent="0.3">
      <c r="B55" s="97">
        <v>43</v>
      </c>
      <c r="C55" s="30" t="s">
        <v>110</v>
      </c>
      <c r="D55" s="3"/>
      <c r="E55" s="122"/>
    </row>
    <row r="56" spans="2:5" x14ac:dyDescent="0.3">
      <c r="B56" s="97">
        <v>44</v>
      </c>
      <c r="C56" s="206" t="s">
        <v>111</v>
      </c>
      <c r="D56" s="3"/>
      <c r="E56" s="122"/>
    </row>
    <row r="57" spans="2:5" x14ac:dyDescent="0.3">
      <c r="B57" s="97">
        <v>45</v>
      </c>
      <c r="C57" s="209" t="s">
        <v>112</v>
      </c>
      <c r="D57" s="3"/>
      <c r="E57" s="122"/>
    </row>
    <row r="58" spans="2:5" x14ac:dyDescent="0.3">
      <c r="B58" s="97">
        <v>46</v>
      </c>
      <c r="C58" s="209" t="s">
        <v>113</v>
      </c>
      <c r="D58" s="3"/>
      <c r="E58" s="122"/>
    </row>
    <row r="59" spans="2:5" x14ac:dyDescent="0.3">
      <c r="B59" s="97">
        <v>47</v>
      </c>
      <c r="C59" s="209" t="s">
        <v>114</v>
      </c>
      <c r="D59" s="3"/>
      <c r="E59" s="122"/>
    </row>
    <row r="60" spans="2:5" x14ac:dyDescent="0.3">
      <c r="B60" s="97">
        <v>48</v>
      </c>
      <c r="C60" s="206" t="s">
        <v>115</v>
      </c>
      <c r="D60" s="3"/>
      <c r="E60" s="122"/>
    </row>
    <row r="61" spans="2:5" x14ac:dyDescent="0.3">
      <c r="B61" s="97">
        <v>49</v>
      </c>
      <c r="C61" s="206" t="s">
        <v>116</v>
      </c>
      <c r="D61" s="3"/>
      <c r="E61" s="122"/>
    </row>
    <row r="62" spans="2:5" ht="15" thickBot="1" x14ac:dyDescent="0.35">
      <c r="B62" s="98">
        <v>50</v>
      </c>
      <c r="C62" s="210" t="s">
        <v>117</v>
      </c>
      <c r="D62" s="116"/>
      <c r="E62" s="211"/>
    </row>
    <row r="63" spans="2:5" x14ac:dyDescent="0.3">
      <c r="B63" s="44"/>
      <c r="C63" s="45"/>
      <c r="D63" s="45"/>
      <c r="E63" s="45"/>
    </row>
    <row r="64" spans="2:5" ht="22.95" customHeight="1" x14ac:dyDescent="0.3">
      <c r="B64" s="422" t="s">
        <v>360</v>
      </c>
      <c r="C64" s="422"/>
      <c r="D64" s="422"/>
      <c r="E64" s="422"/>
    </row>
    <row r="65" spans="2:5" ht="20.399999999999999" customHeight="1" x14ac:dyDescent="0.3">
      <c r="B65" s="417" t="s">
        <v>361</v>
      </c>
      <c r="C65" s="417"/>
      <c r="D65" s="417"/>
      <c r="E65" s="417"/>
    </row>
    <row r="66" spans="2:5" x14ac:dyDescent="0.3">
      <c r="B66"/>
    </row>
    <row r="67" spans="2:5" x14ac:dyDescent="0.3">
      <c r="B67"/>
    </row>
    <row r="68" spans="2:5" x14ac:dyDescent="0.3">
      <c r="B68"/>
    </row>
    <row r="69" spans="2:5" ht="13.2" customHeight="1" x14ac:dyDescent="0.3">
      <c r="B69"/>
    </row>
    <row r="70" spans="2:5" ht="13.2" customHeight="1" x14ac:dyDescent="0.3">
      <c r="B70"/>
    </row>
    <row r="71" spans="2:5" x14ac:dyDescent="0.3">
      <c r="B71"/>
    </row>
    <row r="72" spans="2:5" x14ac:dyDescent="0.3">
      <c r="B72"/>
    </row>
    <row r="73" spans="2:5" x14ac:dyDescent="0.3">
      <c r="B73"/>
    </row>
    <row r="74" spans="2:5" x14ac:dyDescent="0.3">
      <c r="B74"/>
    </row>
    <row r="75" spans="2:5" x14ac:dyDescent="0.3">
      <c r="B75"/>
    </row>
    <row r="76" spans="2:5" x14ac:dyDescent="0.3">
      <c r="B76"/>
    </row>
    <row r="77" spans="2:5" x14ac:dyDescent="0.3">
      <c r="B77"/>
    </row>
    <row r="78" spans="2:5" x14ac:dyDescent="0.3">
      <c r="B78"/>
    </row>
    <row r="79" spans="2:5" x14ac:dyDescent="0.3">
      <c r="B79"/>
    </row>
    <row r="80" spans="2:5"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0"/>
  <sheetViews>
    <sheetView showGridLines="0" topLeftCell="A5" workbookViewId="0">
      <selection activeCell="C19" sqref="C19"/>
    </sheetView>
  </sheetViews>
  <sheetFormatPr defaultColWidth="11" defaultRowHeight="13.2" x14ac:dyDescent="0.25"/>
  <cols>
    <col min="1" max="1" width="3.6640625" style="5" customWidth="1"/>
    <col min="2" max="2" width="7" style="5" customWidth="1"/>
    <col min="3" max="3" width="62" style="5" customWidth="1"/>
    <col min="4" max="4" width="42.44140625" style="5" customWidth="1"/>
    <col min="5" max="5" width="33.6640625" style="5" customWidth="1"/>
    <col min="6" max="6" width="29.6640625" style="5" customWidth="1"/>
    <col min="7" max="7" width="25" style="5" customWidth="1"/>
    <col min="8" max="16384" width="11" style="5"/>
  </cols>
  <sheetData>
    <row r="1" spans="2:7" ht="10.199999999999999" customHeight="1" x14ac:dyDescent="0.25"/>
    <row r="2" spans="2:7" ht="15.6" x14ac:dyDescent="0.3">
      <c r="B2" s="275" t="str">
        <f>+Přehled!B2</f>
        <v>EFEKTA obchodník s cennými papíry a.s.</v>
      </c>
      <c r="D2" s="275"/>
      <c r="F2" s="270" t="s">
        <v>209</v>
      </c>
    </row>
    <row r="3" spans="2:7" ht="10.199999999999999" customHeight="1" x14ac:dyDescent="0.25"/>
    <row r="4" spans="2:7" ht="15.6" x14ac:dyDescent="0.3">
      <c r="B4" s="53" t="s">
        <v>169</v>
      </c>
      <c r="C4" s="46"/>
      <c r="D4" s="46"/>
      <c r="E4" s="46"/>
      <c r="F4" s="276"/>
      <c r="G4" s="57"/>
    </row>
    <row r="5" spans="2:7" ht="34.35" customHeight="1" x14ac:dyDescent="0.3">
      <c r="B5" s="424" t="s">
        <v>260</v>
      </c>
      <c r="C5" s="424"/>
      <c r="D5" s="424"/>
      <c r="E5" s="424"/>
      <c r="F5" s="424"/>
      <c r="G5" s="57"/>
    </row>
    <row r="6" spans="2:7" ht="16.2" customHeight="1" x14ac:dyDescent="0.3">
      <c r="B6" s="277" t="s">
        <v>211</v>
      </c>
      <c r="C6" s="15"/>
      <c r="E6" s="57"/>
      <c r="G6" s="57"/>
    </row>
    <row r="7" spans="2:7" ht="16.2" customHeight="1" x14ac:dyDescent="0.25">
      <c r="B7" s="278" t="s">
        <v>204</v>
      </c>
      <c r="C7" s="278"/>
      <c r="D7" s="278"/>
      <c r="E7" s="278"/>
      <c r="F7" s="278"/>
    </row>
    <row r="8" spans="2:7" ht="16.2" customHeight="1" x14ac:dyDescent="0.25">
      <c r="B8" s="298" t="s">
        <v>216</v>
      </c>
      <c r="C8" s="279"/>
      <c r="D8" s="279"/>
      <c r="E8" s="279"/>
      <c r="F8" s="279"/>
    </row>
    <row r="9" spans="2:7" ht="16.2" customHeight="1" x14ac:dyDescent="0.3">
      <c r="B9" s="280" t="s">
        <v>39</v>
      </c>
      <c r="C9" s="281"/>
      <c r="D9" s="281"/>
      <c r="E9" s="90"/>
      <c r="F9" s="334">
        <f>'IF RM1'!D7</f>
        <v>45657</v>
      </c>
    </row>
    <row r="10" spans="2:7" ht="14.4" x14ac:dyDescent="0.3">
      <c r="B10" s="279"/>
      <c r="C10" s="57"/>
      <c r="D10" s="279"/>
      <c r="E10" s="279"/>
      <c r="F10" s="279"/>
    </row>
    <row r="11" spans="2:7" ht="15" thickBot="1" x14ac:dyDescent="0.35">
      <c r="B11" s="279"/>
      <c r="C11" s="57"/>
      <c r="D11" s="279"/>
      <c r="E11" s="282" t="s">
        <v>191</v>
      </c>
      <c r="F11" s="279"/>
    </row>
    <row r="12" spans="2:7" ht="14.4" x14ac:dyDescent="0.3">
      <c r="B12" s="283"/>
      <c r="C12" s="283"/>
      <c r="D12" s="284" t="s">
        <v>0</v>
      </c>
      <c r="E12" s="301" t="s">
        <v>1</v>
      </c>
      <c r="F12" s="285" t="s">
        <v>2</v>
      </c>
    </row>
    <row r="13" spans="2:7" ht="28.8" x14ac:dyDescent="0.3">
      <c r="B13" s="283"/>
      <c r="C13" s="286"/>
      <c r="D13" s="287" t="s">
        <v>118</v>
      </c>
      <c r="E13" s="302" t="s">
        <v>119</v>
      </c>
      <c r="F13" s="288" t="s">
        <v>248</v>
      </c>
    </row>
    <row r="14" spans="2:7" ht="15" thickBot="1" x14ac:dyDescent="0.35">
      <c r="B14" s="283"/>
      <c r="C14" s="286"/>
      <c r="D14" s="289" t="s">
        <v>120</v>
      </c>
      <c r="E14" s="303" t="s">
        <v>120</v>
      </c>
      <c r="F14" s="290"/>
    </row>
    <row r="15" spans="2:7" ht="16.5" customHeight="1" thickBot="1" x14ac:dyDescent="0.3">
      <c r="B15" s="425" t="s">
        <v>121</v>
      </c>
      <c r="C15" s="426"/>
      <c r="D15" s="426"/>
      <c r="E15" s="426"/>
      <c r="F15" s="427"/>
    </row>
    <row r="16" spans="2:7" ht="14.4" x14ac:dyDescent="0.25">
      <c r="B16" s="361">
        <v>1</v>
      </c>
      <c r="C16" s="95" t="s">
        <v>406</v>
      </c>
      <c r="D16" s="356">
        <v>11640</v>
      </c>
      <c r="E16" s="296"/>
      <c r="F16" s="306"/>
    </row>
    <row r="17" spans="2:6" ht="14.4" x14ac:dyDescent="0.25">
      <c r="B17" s="380">
        <v>2</v>
      </c>
      <c r="C17" s="381" t="s">
        <v>407</v>
      </c>
      <c r="D17" s="382">
        <v>321143604</v>
      </c>
      <c r="E17" s="383"/>
      <c r="F17" s="384"/>
    </row>
    <row r="18" spans="2:6" ht="14.4" x14ac:dyDescent="0.25">
      <c r="B18" s="380">
        <v>3</v>
      </c>
      <c r="C18" s="381" t="s">
        <v>408</v>
      </c>
      <c r="D18" s="382">
        <v>83878</v>
      </c>
      <c r="E18" s="383"/>
      <c r="F18" s="385"/>
    </row>
    <row r="19" spans="2:6" ht="14.4" x14ac:dyDescent="0.25">
      <c r="B19" s="380">
        <v>4</v>
      </c>
      <c r="C19" s="381" t="s">
        <v>469</v>
      </c>
      <c r="D19" s="382">
        <v>50566603</v>
      </c>
      <c r="E19" s="383"/>
      <c r="F19" s="385"/>
    </row>
    <row r="20" spans="2:6" ht="14.4" x14ac:dyDescent="0.25">
      <c r="B20" s="380">
        <v>5</v>
      </c>
      <c r="C20" s="381" t="s">
        <v>409</v>
      </c>
      <c r="D20" s="382">
        <v>384240</v>
      </c>
      <c r="E20" s="383"/>
      <c r="F20" s="386" t="s">
        <v>445</v>
      </c>
    </row>
    <row r="21" spans="2:6" ht="14.4" x14ac:dyDescent="0.25">
      <c r="B21" s="380">
        <v>6</v>
      </c>
      <c r="C21" s="381" t="s">
        <v>410</v>
      </c>
      <c r="D21" s="382">
        <v>0</v>
      </c>
      <c r="E21" s="383"/>
      <c r="F21" s="384"/>
    </row>
    <row r="22" spans="2:6" ht="14.4" x14ac:dyDescent="0.25">
      <c r="B22" s="380">
        <v>7</v>
      </c>
      <c r="C22" s="381" t="s">
        <v>411</v>
      </c>
      <c r="D22" s="382">
        <v>80059934</v>
      </c>
      <c r="E22" s="383"/>
      <c r="F22" s="384"/>
    </row>
    <row r="23" spans="2:6" ht="14.4" x14ac:dyDescent="0.25">
      <c r="B23" s="380">
        <v>8</v>
      </c>
      <c r="C23" s="381" t="s">
        <v>412</v>
      </c>
      <c r="D23" s="382">
        <v>44861</v>
      </c>
      <c r="E23" s="383"/>
      <c r="F23" s="386" t="s">
        <v>446</v>
      </c>
    </row>
    <row r="24" spans="2:6" ht="14.4" x14ac:dyDescent="0.25">
      <c r="B24" s="380">
        <v>9</v>
      </c>
      <c r="C24" s="381" t="s">
        <v>413</v>
      </c>
      <c r="D24" s="382">
        <v>1446343</v>
      </c>
      <c r="E24" s="383"/>
      <c r="F24" s="384"/>
    </row>
    <row r="25" spans="2:6" ht="15" thickBot="1" x14ac:dyDescent="0.3">
      <c r="B25" s="387" t="s">
        <v>442</v>
      </c>
      <c r="C25" s="388" t="s">
        <v>122</v>
      </c>
      <c r="D25" s="389">
        <v>453696242</v>
      </c>
      <c r="E25" s="390"/>
      <c r="F25" s="391"/>
    </row>
    <row r="26" spans="2:6" ht="16.5" customHeight="1" thickBot="1" x14ac:dyDescent="0.3">
      <c r="B26" s="428" t="s">
        <v>123</v>
      </c>
      <c r="C26" s="429"/>
      <c r="D26" s="429"/>
      <c r="E26" s="429"/>
      <c r="F26" s="430"/>
    </row>
    <row r="27" spans="2:6" ht="14.4" x14ac:dyDescent="0.25">
      <c r="B27" s="392">
        <v>1</v>
      </c>
      <c r="C27" s="381" t="s">
        <v>467</v>
      </c>
      <c r="D27" s="393">
        <v>343432557</v>
      </c>
      <c r="E27" s="394"/>
      <c r="F27" s="395"/>
    </row>
    <row r="28" spans="2:6" ht="14.4" x14ac:dyDescent="0.25">
      <c r="B28" s="380">
        <v>2</v>
      </c>
      <c r="C28" s="381" t="s">
        <v>468</v>
      </c>
      <c r="D28" s="393">
        <v>652000</v>
      </c>
      <c r="E28" s="383"/>
      <c r="F28" s="384"/>
    </row>
    <row r="29" spans="2:6" ht="14.4" x14ac:dyDescent="0.25">
      <c r="B29" s="387">
        <v>3</v>
      </c>
      <c r="C29" s="396" t="s">
        <v>405</v>
      </c>
      <c r="D29" s="393">
        <v>89427091</v>
      </c>
      <c r="E29" s="390"/>
      <c r="F29" s="391"/>
    </row>
    <row r="30" spans="2:6" ht="15" thickBot="1" x14ac:dyDescent="0.3">
      <c r="B30" s="387" t="s">
        <v>443</v>
      </c>
      <c r="C30" s="388" t="s">
        <v>124</v>
      </c>
      <c r="D30" s="389">
        <v>433511648</v>
      </c>
      <c r="E30" s="390"/>
      <c r="F30" s="391"/>
    </row>
    <row r="31" spans="2:6" ht="16.5" customHeight="1" thickBot="1" x14ac:dyDescent="0.3">
      <c r="B31" s="425" t="s">
        <v>125</v>
      </c>
      <c r="C31" s="426"/>
      <c r="D31" s="426"/>
      <c r="E31" s="426"/>
      <c r="F31" s="427"/>
    </row>
    <row r="32" spans="2:6" ht="14.4" x14ac:dyDescent="0.25">
      <c r="B32" s="363">
        <v>1</v>
      </c>
      <c r="C32" s="293" t="s">
        <v>399</v>
      </c>
      <c r="D32" s="359">
        <v>16200000</v>
      </c>
      <c r="E32" s="299"/>
      <c r="F32" s="343" t="s">
        <v>403</v>
      </c>
    </row>
    <row r="33" spans="2:7" ht="14.4" x14ac:dyDescent="0.25">
      <c r="B33" s="362">
        <v>2</v>
      </c>
      <c r="C33" s="342" t="s">
        <v>400</v>
      </c>
      <c r="D33" s="357">
        <v>3000000</v>
      </c>
      <c r="E33" s="297"/>
      <c r="F33" s="344" t="s">
        <v>403</v>
      </c>
    </row>
    <row r="34" spans="2:7" ht="18" customHeight="1" x14ac:dyDescent="0.25">
      <c r="B34" s="362">
        <v>3</v>
      </c>
      <c r="C34" s="342" t="s">
        <v>401</v>
      </c>
      <c r="D34" s="360">
        <v>-2355874</v>
      </c>
      <c r="E34" s="297"/>
      <c r="F34" s="344" t="s">
        <v>404</v>
      </c>
    </row>
    <row r="35" spans="2:7" ht="14.4" x14ac:dyDescent="0.25">
      <c r="B35" s="362">
        <v>4</v>
      </c>
      <c r="C35" s="291" t="s">
        <v>402</v>
      </c>
      <c r="D35" s="357">
        <v>3340468</v>
      </c>
      <c r="E35" s="297"/>
      <c r="F35" s="292"/>
    </row>
    <row r="36" spans="2:7" ht="15" thickBot="1" x14ac:dyDescent="0.3">
      <c r="B36" s="364" t="s">
        <v>444</v>
      </c>
      <c r="C36" s="294" t="s">
        <v>126</v>
      </c>
      <c r="D36" s="365">
        <v>20184594</v>
      </c>
      <c r="E36" s="300"/>
      <c r="F36" s="295"/>
    </row>
    <row r="38" spans="2:7" ht="77.7" customHeight="1" x14ac:dyDescent="0.25">
      <c r="B38" s="423" t="s">
        <v>236</v>
      </c>
      <c r="C38" s="423"/>
      <c r="D38" s="423"/>
      <c r="E38" s="423"/>
      <c r="F38" s="423"/>
      <c r="G38" s="358"/>
    </row>
    <row r="39" spans="2:7" ht="9.6" customHeight="1" x14ac:dyDescent="0.25"/>
    <row r="40" spans="2:7" ht="28.2" customHeight="1" x14ac:dyDescent="0.25">
      <c r="B40" s="423" t="s">
        <v>359</v>
      </c>
      <c r="C40" s="423"/>
      <c r="D40" s="423"/>
      <c r="E40" s="423"/>
      <c r="F40" s="423"/>
    </row>
  </sheetData>
  <mergeCells count="6">
    <mergeCell ref="B40:F40"/>
    <mergeCell ref="B5:F5"/>
    <mergeCell ref="B38:F38"/>
    <mergeCell ref="B15:F15"/>
    <mergeCell ref="B26:F26"/>
    <mergeCell ref="B31:F31"/>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22" workbookViewId="0">
      <selection activeCell="D45" sqref="D45"/>
    </sheetView>
  </sheetViews>
  <sheetFormatPr defaultColWidth="11" defaultRowHeight="13.2" x14ac:dyDescent="0.25"/>
  <cols>
    <col min="1" max="1" width="3.6640625" style="5" customWidth="1"/>
    <col min="2" max="2" width="7.6640625" style="5" customWidth="1"/>
    <col min="3" max="3" width="82.88671875" style="5" customWidth="1"/>
    <col min="4" max="4" width="60.109375" style="5" customWidth="1"/>
    <col min="5" max="5" width="35.33203125" style="5" customWidth="1"/>
    <col min="6" max="6" width="26.109375" style="5" customWidth="1"/>
    <col min="7" max="16384" width="11" style="5"/>
  </cols>
  <sheetData>
    <row r="1" spans="2:6" ht="10.199999999999999" customHeight="1" x14ac:dyDescent="0.25"/>
    <row r="2" spans="2:6" ht="15.6" x14ac:dyDescent="0.3">
      <c r="B2" s="71" t="str">
        <f>+Přehled!B2</f>
        <v>EFEKTA obchodník s cennými papíry a.s.</v>
      </c>
      <c r="D2" s="270" t="s">
        <v>209</v>
      </c>
    </row>
    <row r="3" spans="2:6" ht="10.199999999999999" customHeight="1" x14ac:dyDescent="0.25"/>
    <row r="4" spans="2:6" ht="15.6" x14ac:dyDescent="0.3">
      <c r="B4" s="40" t="s">
        <v>241</v>
      </c>
      <c r="C4" s="46"/>
      <c r="D4" s="46"/>
      <c r="E4" s="46"/>
      <c r="F4" s="42"/>
    </row>
    <row r="5" spans="2:6" ht="37.950000000000003" customHeight="1" x14ac:dyDescent="0.3">
      <c r="B5" s="431" t="s">
        <v>261</v>
      </c>
      <c r="C5" s="432"/>
      <c r="D5" s="432"/>
      <c r="E5"/>
    </row>
    <row r="6" spans="2:6" ht="16.2" customHeight="1" x14ac:dyDescent="0.3">
      <c r="B6" s="174" t="s">
        <v>211</v>
      </c>
      <c r="C6" s="15"/>
      <c r="E6" s="65"/>
    </row>
    <row r="7" spans="2:6" ht="16.2" customHeight="1" x14ac:dyDescent="0.3">
      <c r="B7" s="38" t="s">
        <v>39</v>
      </c>
      <c r="C7" s="39"/>
      <c r="D7" s="334">
        <f>'IF RM1'!D7</f>
        <v>45657</v>
      </c>
      <c r="E7" s="46"/>
      <c r="F7" s="42"/>
    </row>
    <row r="8" spans="2:6" ht="15" thickBot="1" x14ac:dyDescent="0.35">
      <c r="B8" s="14"/>
      <c r="C8" s="15"/>
    </row>
    <row r="9" spans="2:6" ht="14.4" x14ac:dyDescent="0.3">
      <c r="C9"/>
      <c r="D9" s="36" t="s">
        <v>0</v>
      </c>
      <c r="E9" s="36" t="s">
        <v>365</v>
      </c>
      <c r="F9" s="36" t="s">
        <v>2</v>
      </c>
    </row>
    <row r="10" spans="2:6" ht="15" thickBot="1" x14ac:dyDescent="0.35">
      <c r="C10"/>
      <c r="D10" s="330" t="s">
        <v>363</v>
      </c>
      <c r="E10" s="330" t="s">
        <v>364</v>
      </c>
      <c r="F10" s="330" t="s">
        <v>366</v>
      </c>
    </row>
    <row r="11" spans="2:6" ht="16.8" thickBot="1" x14ac:dyDescent="0.35">
      <c r="B11" s="324"/>
      <c r="C11" s="325" t="s">
        <v>375</v>
      </c>
      <c r="D11" s="331" t="s">
        <v>362</v>
      </c>
      <c r="E11" s="332" t="s">
        <v>362</v>
      </c>
      <c r="F11" s="332" t="s">
        <v>362</v>
      </c>
    </row>
    <row r="12" spans="2:6" ht="14.4" x14ac:dyDescent="0.25">
      <c r="B12" s="318">
        <v>1</v>
      </c>
      <c r="C12" s="319" t="s">
        <v>127</v>
      </c>
      <c r="D12" s="377" t="s">
        <v>385</v>
      </c>
      <c r="E12" s="96"/>
      <c r="F12" s="96"/>
    </row>
    <row r="13" spans="2:6" ht="14.4" x14ac:dyDescent="0.25">
      <c r="B13" s="97">
        <v>2</v>
      </c>
      <c r="C13" s="3" t="s">
        <v>128</v>
      </c>
      <c r="D13" s="122" t="s">
        <v>414</v>
      </c>
      <c r="E13" s="122"/>
      <c r="F13" s="122"/>
    </row>
    <row r="14" spans="2:6" ht="14.4" x14ac:dyDescent="0.25">
      <c r="B14" s="97">
        <v>3</v>
      </c>
      <c r="C14" s="3" t="s">
        <v>129</v>
      </c>
      <c r="D14" s="122" t="s">
        <v>415</v>
      </c>
      <c r="E14" s="122"/>
      <c r="F14" s="122"/>
    </row>
    <row r="15" spans="2:6" ht="14.4" x14ac:dyDescent="0.25">
      <c r="B15" s="97">
        <v>4</v>
      </c>
      <c r="C15" s="3" t="s">
        <v>130</v>
      </c>
      <c r="D15" s="122" t="s">
        <v>416</v>
      </c>
      <c r="E15" s="122"/>
      <c r="F15" s="122"/>
    </row>
    <row r="16" spans="2:6" ht="14.4" x14ac:dyDescent="0.25">
      <c r="B16" s="97">
        <v>5</v>
      </c>
      <c r="C16" s="9" t="s">
        <v>249</v>
      </c>
      <c r="D16" s="122" t="s">
        <v>417</v>
      </c>
      <c r="E16" s="122"/>
      <c r="F16" s="122"/>
    </row>
    <row r="17" spans="2:6" ht="14.4" x14ac:dyDescent="0.25">
      <c r="B17" s="97">
        <v>6</v>
      </c>
      <c r="C17" s="3" t="s">
        <v>243</v>
      </c>
      <c r="D17" s="345">
        <v>16200000</v>
      </c>
      <c r="E17" s="122"/>
      <c r="F17" s="122"/>
    </row>
    <row r="18" spans="2:6" ht="14.4" x14ac:dyDescent="0.25">
      <c r="B18" s="97">
        <v>7</v>
      </c>
      <c r="C18" s="3" t="s">
        <v>131</v>
      </c>
      <c r="D18" s="345">
        <v>16200000</v>
      </c>
      <c r="E18" s="122"/>
      <c r="F18" s="122"/>
    </row>
    <row r="19" spans="2:6" ht="14.4" x14ac:dyDescent="0.25">
      <c r="B19" s="97">
        <v>8</v>
      </c>
      <c r="C19" s="3" t="s">
        <v>132</v>
      </c>
      <c r="D19" s="345">
        <v>16200000</v>
      </c>
      <c r="E19" s="122"/>
      <c r="F19" s="122"/>
    </row>
    <row r="20" spans="2:6" ht="14.4" x14ac:dyDescent="0.25">
      <c r="B20" s="97">
        <v>9</v>
      </c>
      <c r="C20" s="3" t="s">
        <v>133</v>
      </c>
      <c r="D20" s="345">
        <v>16200000</v>
      </c>
      <c r="E20" s="122"/>
      <c r="F20" s="122"/>
    </row>
    <row r="21" spans="2:6" ht="14.4" x14ac:dyDescent="0.25">
      <c r="B21" s="97">
        <v>10</v>
      </c>
      <c r="C21" s="3" t="s">
        <v>134</v>
      </c>
      <c r="D21" s="122" t="s">
        <v>418</v>
      </c>
      <c r="E21" s="122"/>
      <c r="F21" s="122"/>
    </row>
    <row r="22" spans="2:6" ht="14.4" x14ac:dyDescent="0.25">
      <c r="B22" s="97">
        <v>11</v>
      </c>
      <c r="C22" s="3" t="s">
        <v>135</v>
      </c>
      <c r="D22" s="122" t="s">
        <v>419</v>
      </c>
      <c r="E22" s="122"/>
      <c r="F22" s="122"/>
    </row>
    <row r="23" spans="2:6" ht="14.4" x14ac:dyDescent="0.25">
      <c r="B23" s="97">
        <v>12</v>
      </c>
      <c r="C23" s="3" t="s">
        <v>136</v>
      </c>
      <c r="D23" s="122" t="s">
        <v>420</v>
      </c>
      <c r="E23" s="122"/>
      <c r="F23" s="122"/>
    </row>
    <row r="24" spans="2:6" ht="14.4" x14ac:dyDescent="0.25">
      <c r="B24" s="97">
        <v>13</v>
      </c>
      <c r="C24" s="3" t="s">
        <v>137</v>
      </c>
      <c r="D24" s="122" t="s">
        <v>421</v>
      </c>
      <c r="E24" s="122"/>
      <c r="F24" s="122"/>
    </row>
    <row r="25" spans="2:6" ht="14.4" x14ac:dyDescent="0.25">
      <c r="B25" s="97">
        <v>14</v>
      </c>
      <c r="C25" s="3" t="s">
        <v>138</v>
      </c>
      <c r="D25" s="122" t="s">
        <v>422</v>
      </c>
      <c r="E25" s="122"/>
      <c r="F25" s="122"/>
    </row>
    <row r="26" spans="2:6" ht="14.4" x14ac:dyDescent="0.25">
      <c r="B26" s="97">
        <v>15</v>
      </c>
      <c r="C26" s="3" t="s">
        <v>139</v>
      </c>
      <c r="D26" s="122" t="s">
        <v>423</v>
      </c>
      <c r="E26" s="122"/>
      <c r="F26" s="122"/>
    </row>
    <row r="27" spans="2:6" ht="14.4" x14ac:dyDescent="0.25">
      <c r="B27" s="97">
        <v>16</v>
      </c>
      <c r="C27" s="3" t="s">
        <v>140</v>
      </c>
      <c r="D27" s="122" t="s">
        <v>423</v>
      </c>
      <c r="E27" s="122"/>
      <c r="F27" s="122"/>
    </row>
    <row r="28" spans="2:6" ht="14.4" x14ac:dyDescent="0.25">
      <c r="B28" s="97"/>
      <c r="C28" s="8" t="s">
        <v>141</v>
      </c>
      <c r="D28" s="123"/>
      <c r="E28" s="123"/>
      <c r="F28" s="123"/>
    </row>
    <row r="29" spans="2:6" ht="14.4" x14ac:dyDescent="0.25">
      <c r="B29" s="97">
        <v>17</v>
      </c>
      <c r="C29" s="3" t="s">
        <v>142</v>
      </c>
      <c r="D29" s="122" t="s">
        <v>424</v>
      </c>
      <c r="E29" s="122"/>
      <c r="F29" s="122"/>
    </row>
    <row r="30" spans="2:6" ht="14.4" x14ac:dyDescent="0.25">
      <c r="B30" s="97">
        <v>18</v>
      </c>
      <c r="C30" s="3" t="s">
        <v>143</v>
      </c>
      <c r="D30" s="122" t="s">
        <v>423</v>
      </c>
      <c r="E30" s="122"/>
      <c r="F30" s="122"/>
    </row>
    <row r="31" spans="2:6" ht="14.4" x14ac:dyDescent="0.25">
      <c r="B31" s="97">
        <v>19</v>
      </c>
      <c r="C31" s="3" t="s">
        <v>144</v>
      </c>
      <c r="D31" s="122" t="s">
        <v>422</v>
      </c>
      <c r="E31" s="122"/>
      <c r="F31" s="122"/>
    </row>
    <row r="32" spans="2:6" ht="14.4" x14ac:dyDescent="0.25">
      <c r="B32" s="97">
        <v>20</v>
      </c>
      <c r="C32" s="3" t="s">
        <v>145</v>
      </c>
      <c r="D32" s="122" t="s">
        <v>425</v>
      </c>
      <c r="E32" s="122"/>
      <c r="F32" s="122"/>
    </row>
    <row r="33" spans="2:6" ht="14.4" x14ac:dyDescent="0.25">
      <c r="B33" s="97">
        <v>21</v>
      </c>
      <c r="C33" s="3" t="s">
        <v>146</v>
      </c>
      <c r="D33" s="122" t="s">
        <v>425</v>
      </c>
      <c r="E33" s="122"/>
      <c r="F33" s="122"/>
    </row>
    <row r="34" spans="2:6" ht="14.4" x14ac:dyDescent="0.25">
      <c r="B34" s="97">
        <v>22</v>
      </c>
      <c r="C34" s="3" t="s">
        <v>147</v>
      </c>
      <c r="D34" s="122" t="s">
        <v>422</v>
      </c>
      <c r="E34" s="122"/>
      <c r="F34" s="122"/>
    </row>
    <row r="35" spans="2:6" ht="14.4" x14ac:dyDescent="0.25">
      <c r="B35" s="97">
        <v>23</v>
      </c>
      <c r="C35" s="3" t="s">
        <v>148</v>
      </c>
      <c r="D35" s="122" t="s">
        <v>426</v>
      </c>
      <c r="E35" s="122"/>
      <c r="F35" s="122"/>
    </row>
    <row r="36" spans="2:6" ht="14.4" x14ac:dyDescent="0.25">
      <c r="B36" s="97">
        <v>24</v>
      </c>
      <c r="C36" s="3" t="s">
        <v>149</v>
      </c>
      <c r="D36" s="122" t="s">
        <v>427</v>
      </c>
      <c r="E36" s="122"/>
      <c r="F36" s="122"/>
    </row>
    <row r="37" spans="2:6" ht="14.4" x14ac:dyDescent="0.25">
      <c r="B37" s="97">
        <v>25</v>
      </c>
      <c r="C37" s="3" t="s">
        <v>150</v>
      </c>
      <c r="D37" s="122" t="s">
        <v>423</v>
      </c>
      <c r="E37" s="122"/>
      <c r="F37" s="122"/>
    </row>
    <row r="38" spans="2:6" ht="14.4" x14ac:dyDescent="0.25">
      <c r="B38" s="97">
        <v>26</v>
      </c>
      <c r="C38" s="3" t="s">
        <v>151</v>
      </c>
      <c r="D38" s="122" t="s">
        <v>423</v>
      </c>
      <c r="E38" s="122"/>
      <c r="F38" s="122"/>
    </row>
    <row r="39" spans="2:6" ht="14.4" x14ac:dyDescent="0.25">
      <c r="B39" s="97">
        <v>27</v>
      </c>
      <c r="C39" s="3" t="s">
        <v>152</v>
      </c>
      <c r="D39" s="122" t="s">
        <v>423</v>
      </c>
      <c r="E39" s="122"/>
      <c r="F39" s="122"/>
    </row>
    <row r="40" spans="2:6" ht="14.4" x14ac:dyDescent="0.25">
      <c r="B40" s="97">
        <v>28</v>
      </c>
      <c r="C40" s="3" t="s">
        <v>153</v>
      </c>
      <c r="D40" s="122" t="s">
        <v>423</v>
      </c>
      <c r="E40" s="122"/>
      <c r="F40" s="122"/>
    </row>
    <row r="41" spans="2:6" ht="14.4" x14ac:dyDescent="0.25">
      <c r="B41" s="97">
        <v>29</v>
      </c>
      <c r="C41" s="3" t="s">
        <v>154</v>
      </c>
      <c r="D41" s="122" t="s">
        <v>423</v>
      </c>
      <c r="E41" s="122"/>
      <c r="F41" s="122"/>
    </row>
    <row r="42" spans="2:6" ht="14.4" x14ac:dyDescent="0.25">
      <c r="B42" s="97">
        <v>30</v>
      </c>
      <c r="C42" s="3" t="s">
        <v>155</v>
      </c>
      <c r="D42" s="122" t="s">
        <v>423</v>
      </c>
      <c r="E42" s="122"/>
      <c r="F42" s="122"/>
    </row>
    <row r="43" spans="2:6" ht="14.4" x14ac:dyDescent="0.25">
      <c r="B43" s="97">
        <v>31</v>
      </c>
      <c r="C43" s="3" t="s">
        <v>156</v>
      </c>
      <c r="D43" s="122" t="s">
        <v>428</v>
      </c>
      <c r="E43" s="122"/>
      <c r="F43" s="122"/>
    </row>
    <row r="44" spans="2:6" ht="14.4" x14ac:dyDescent="0.25">
      <c r="B44" s="97">
        <v>32</v>
      </c>
      <c r="C44" s="3" t="s">
        <v>157</v>
      </c>
      <c r="D44" s="122" t="s">
        <v>429</v>
      </c>
      <c r="E44" s="122"/>
      <c r="F44" s="122"/>
    </row>
    <row r="45" spans="2:6" ht="14.4" x14ac:dyDescent="0.25">
      <c r="B45" s="97">
        <v>33</v>
      </c>
      <c r="C45" s="3" t="s">
        <v>158</v>
      </c>
      <c r="D45" s="122" t="s">
        <v>430</v>
      </c>
      <c r="E45" s="122"/>
      <c r="F45" s="122"/>
    </row>
    <row r="46" spans="2:6" ht="14.4" x14ac:dyDescent="0.25">
      <c r="B46" s="97">
        <v>34</v>
      </c>
      <c r="C46" s="3" t="s">
        <v>159</v>
      </c>
      <c r="D46" s="124" t="s">
        <v>431</v>
      </c>
      <c r="E46" s="124"/>
      <c r="F46" s="124"/>
    </row>
    <row r="47" spans="2:6" ht="14.4" x14ac:dyDescent="0.25">
      <c r="B47" s="97">
        <v>35</v>
      </c>
      <c r="C47" s="3" t="s">
        <v>160</v>
      </c>
      <c r="D47" s="122" t="s">
        <v>429</v>
      </c>
      <c r="E47" s="122"/>
      <c r="F47" s="122"/>
    </row>
    <row r="48" spans="2:6" ht="14.4" x14ac:dyDescent="0.25">
      <c r="B48" s="97">
        <v>36</v>
      </c>
      <c r="C48" s="9" t="s">
        <v>161</v>
      </c>
      <c r="D48" s="122" t="s">
        <v>422</v>
      </c>
      <c r="E48" s="122"/>
      <c r="F48" s="122"/>
    </row>
    <row r="49" spans="2:6" ht="14.4" x14ac:dyDescent="0.25">
      <c r="B49" s="97">
        <v>37</v>
      </c>
      <c r="C49" s="3" t="s">
        <v>162</v>
      </c>
      <c r="D49" s="122" t="s">
        <v>423</v>
      </c>
      <c r="E49" s="122"/>
      <c r="F49" s="122"/>
    </row>
    <row r="50" spans="2:6" ht="15" thickBot="1" x14ac:dyDescent="0.3">
      <c r="B50" s="320">
        <v>38</v>
      </c>
      <c r="C50" s="321" t="s">
        <v>163</v>
      </c>
      <c r="D50" s="322" t="s">
        <v>423</v>
      </c>
      <c r="E50" s="322"/>
      <c r="F50" s="322"/>
    </row>
    <row r="51" spans="2:6" ht="25.95" customHeight="1" thickBot="1" x14ac:dyDescent="0.3">
      <c r="B51" s="433" t="s">
        <v>376</v>
      </c>
      <c r="C51" s="434"/>
      <c r="D51" s="434"/>
      <c r="E51" s="434"/>
      <c r="F51" s="435"/>
    </row>
    <row r="54" spans="2:6" x14ac:dyDescent="0.25">
      <c r="B54" s="5" t="s">
        <v>217</v>
      </c>
    </row>
    <row r="55" spans="2:6" x14ac:dyDescent="0.25">
      <c r="B55" s="5" t="s">
        <v>218</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G18" sqref="G18"/>
    </sheetView>
  </sheetViews>
  <sheetFormatPr defaultRowHeight="14.4" x14ac:dyDescent="0.3"/>
  <cols>
    <col min="1" max="1" width="3.6640625" customWidth="1"/>
    <col min="3" max="3" width="60.5546875" customWidth="1"/>
    <col min="4" max="4" width="28.109375" customWidth="1"/>
    <col min="5" max="5" width="8.109375" customWidth="1"/>
    <col min="7" max="7" width="35.109375" customWidth="1"/>
  </cols>
  <sheetData>
    <row r="1" spans="2:7" ht="10.199999999999999" customHeight="1" x14ac:dyDescent="0.3"/>
    <row r="2" spans="2:7" ht="15.6" x14ac:dyDescent="0.3">
      <c r="B2" s="71" t="str">
        <f>+Přehled!B2</f>
        <v>EFEKTA obchodník s cennými papíry a.s.</v>
      </c>
      <c r="D2" s="270" t="s">
        <v>209</v>
      </c>
    </row>
    <row r="3" spans="2:7" ht="10.199999999999999" customHeight="1" x14ac:dyDescent="0.3"/>
    <row r="4" spans="2:7" ht="15.6" x14ac:dyDescent="0.3">
      <c r="B4" s="265" t="s">
        <v>237</v>
      </c>
      <c r="C4" s="304"/>
      <c r="D4" s="305"/>
      <c r="E4" s="57"/>
    </row>
    <row r="5" spans="2:7" ht="16.2" customHeight="1" x14ac:dyDescent="0.3">
      <c r="B5" s="174" t="s">
        <v>262</v>
      </c>
      <c r="C5" s="174"/>
      <c r="D5" s="174"/>
    </row>
    <row r="6" spans="2:7" ht="16.2" customHeight="1" x14ac:dyDescent="0.3">
      <c r="B6" s="174" t="s">
        <v>211</v>
      </c>
    </row>
    <row r="7" spans="2:7" ht="16.2" customHeight="1" x14ac:dyDescent="0.3">
      <c r="B7" s="38" t="s">
        <v>39</v>
      </c>
      <c r="C7" s="39"/>
      <c r="D7" s="334">
        <f>'IF RM1'!D7</f>
        <v>45657</v>
      </c>
      <c r="G7" s="64"/>
    </row>
    <row r="8" spans="2:7" x14ac:dyDescent="0.3">
      <c r="B8" s="14"/>
    </row>
    <row r="9" spans="2:7" x14ac:dyDescent="0.3">
      <c r="B9" s="14"/>
    </row>
    <row r="10" spans="2:7" ht="15" thickBot="1" x14ac:dyDescent="0.35">
      <c r="D10" s="85" t="s">
        <v>191</v>
      </c>
    </row>
    <row r="11" spans="2:7" ht="30" customHeight="1" thickBot="1" x14ac:dyDescent="0.35">
      <c r="B11" s="134"/>
      <c r="C11" s="135" t="s">
        <v>19</v>
      </c>
      <c r="D11" s="136" t="s">
        <v>377</v>
      </c>
    </row>
    <row r="12" spans="2:7" x14ac:dyDescent="0.3">
      <c r="B12" s="168">
        <v>1</v>
      </c>
      <c r="C12" s="169" t="s">
        <v>18</v>
      </c>
      <c r="D12" s="366">
        <v>3777750</v>
      </c>
    </row>
    <row r="13" spans="2:7" x14ac:dyDescent="0.3">
      <c r="B13" s="170">
        <v>2</v>
      </c>
      <c r="C13" s="171" t="s">
        <v>10</v>
      </c>
      <c r="D13" s="367">
        <v>7144152</v>
      </c>
    </row>
    <row r="14" spans="2:7" ht="15" thickBot="1" x14ac:dyDescent="0.35">
      <c r="B14" s="172">
        <v>3</v>
      </c>
      <c r="C14" s="173" t="s">
        <v>185</v>
      </c>
      <c r="D14" s="368">
        <v>6023464.0099999998</v>
      </c>
    </row>
    <row r="15" spans="2:7" ht="15" thickBot="1" x14ac:dyDescent="0.35">
      <c r="B15" s="137"/>
      <c r="C15" s="436" t="s">
        <v>178</v>
      </c>
      <c r="D15" s="437"/>
    </row>
    <row r="16" spans="2:7" ht="15" thickBot="1" x14ac:dyDescent="0.35">
      <c r="B16" s="168">
        <v>4</v>
      </c>
      <c r="C16" s="169" t="s">
        <v>175</v>
      </c>
      <c r="D16" s="368">
        <v>6023462.8200000003</v>
      </c>
    </row>
    <row r="17" spans="2:4" x14ac:dyDescent="0.3">
      <c r="B17" s="170">
        <v>5</v>
      </c>
      <c r="C17" s="171" t="s">
        <v>176</v>
      </c>
      <c r="D17" s="346">
        <v>0</v>
      </c>
    </row>
    <row r="18" spans="2:4" ht="15" thickBot="1" x14ac:dyDescent="0.35">
      <c r="B18" s="172">
        <v>6</v>
      </c>
      <c r="C18" s="173" t="s">
        <v>177</v>
      </c>
      <c r="D18" s="368">
        <v>1.19</v>
      </c>
    </row>
    <row r="20" spans="2:4" ht="15" customHeight="1" x14ac:dyDescent="0.3">
      <c r="B20" s="417" t="s">
        <v>367</v>
      </c>
      <c r="C20" s="417"/>
      <c r="D20" s="417"/>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Vičík Jan</cp:lastModifiedBy>
  <cp:lastPrinted>2022-11-30T15:29:30Z</cp:lastPrinted>
  <dcterms:created xsi:type="dcterms:W3CDTF">2021-08-25T10:20:42Z</dcterms:created>
  <dcterms:modified xsi:type="dcterms:W3CDTF">2025-05-16T09:32:10Z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267df077-a3a2-4979-a1a1-f5daa91570ed_Enabled">
    <vt:lpwstr>true</vt:lpwstr>
  </property>
  <property fmtid="{D5CDD505-2E9C-101B-9397-08002B2CF9AE}" pid="4" name="MSIP_Label_267df077-a3a2-4979-a1a1-f5daa91570ed_SetDate">
    <vt:lpwstr>2025-05-13T11:20:47Z</vt:lpwstr>
  </property>
  <property fmtid="{D5CDD505-2E9C-101B-9397-08002B2CF9AE}" pid="5" name="MSIP_Label_267df077-a3a2-4979-a1a1-f5daa91570ed_Method">
    <vt:lpwstr>Standard</vt:lpwstr>
  </property>
  <property fmtid="{D5CDD505-2E9C-101B-9397-08002B2CF9AE}" pid="6" name="MSIP_Label_267df077-a3a2-4979-a1a1-f5daa91570ed_Name">
    <vt:lpwstr>Interní (Internal)</vt:lpwstr>
  </property>
  <property fmtid="{D5CDD505-2E9C-101B-9397-08002B2CF9AE}" pid="7" name="MSIP_Label_267df077-a3a2-4979-a1a1-f5daa91570ed_SiteId">
    <vt:lpwstr>08a19735-2ee0-432b-ae7e-81bcfb37efaf</vt:lpwstr>
  </property>
  <property fmtid="{D5CDD505-2E9C-101B-9397-08002B2CF9AE}" pid="8" name="MSIP_Label_267df077-a3a2-4979-a1a1-f5daa91570ed_ActionId">
    <vt:lpwstr>41a9d349-cf87-4983-8d00-85272091bc4d</vt:lpwstr>
  </property>
  <property fmtid="{D5CDD505-2E9C-101B-9397-08002B2CF9AE}" pid="9" name="MSIP_Label_267df077-a3a2-4979-a1a1-f5daa91570ed_ContentBits">
    <vt:lpwstr>0</vt:lpwstr>
  </property>
</Properties>
</file>